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66919B06-994A-45FD-9443-CB9129B06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u 55" sheetId="1" r:id="rId1"/>
  </sheets>
  <definedNames>
    <definedName name="_xlnm.Print_Area" localSheetId="0">'bieu 55'!$A$1:$J$17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J9" i="1" l="1"/>
  <c r="G9" i="1"/>
  <c r="E9" i="1"/>
  <c r="D9" i="1"/>
  <c r="F9" i="1" l="1"/>
</calcChain>
</file>

<file path=xl/sharedStrings.xml><?xml version="1.0" encoding="utf-8"?>
<sst xmlns="http://schemas.openxmlformats.org/spreadsheetml/2006/main" count="27" uniqueCount="27">
  <si>
    <t>Đơn vị: Triệu đồng</t>
  </si>
  <si>
    <t>STT</t>
  </si>
  <si>
    <t>Thu chuyển nguồn từ năm trước chuyển sang</t>
  </si>
  <si>
    <t>TỔNG SỐ</t>
  </si>
  <si>
    <t>Tên đơn vị</t>
  </si>
  <si>
    <t>Tổng thu NSNN trên địa bàn</t>
  </si>
  <si>
    <t>Tổng số</t>
  </si>
  <si>
    <t>Chia ra</t>
  </si>
  <si>
    <t>Biểu số 55/CK-NSNN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</si>
  <si>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</si>
  <si>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</si>
  <si>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</si>
  <si>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</si>
  <si>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</si>
  <si>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</si>
  <si>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</si>
  <si>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</si>
  <si>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</si>
  <si>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Thu ngân sách huyện được hưởng theo phân cấp</t>
  </si>
  <si>
    <t>Số bổ sung thực hiện cải cách tiền lương</t>
  </si>
  <si>
    <t>Tổng chi NSĐP</t>
  </si>
  <si>
    <t>Thu NSĐP hưởng 100%</t>
  </si>
  <si>
    <t>Số bổ sung  từ ngân sách cấp tỉnh</t>
  </si>
  <si>
    <t>Thu ngân sách huyện hưởng từ các khoản thu phân chia (theo phân cấp HĐND cấp tỉnh)</t>
  </si>
  <si>
    <t>Biểu 13</t>
  </si>
  <si>
    <t>DỰ TOÁN THU, SỐ BỔ SUNG VÀ DỰ TOÁN CHI CÂN ĐỐI NGÂN SÁCH TỪNG HUYỆN NĂM 2025</t>
  </si>
  <si>
    <t xml:space="preserve">(Kèm theo Quyết định số:        /QĐ-UBND ngày         /01/2025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</si>
</sst>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19" x14ac:knownFonts="1">
    <font>
      <sz val="11"/>
      <color theme="1"/>
      <name val="Arial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u/>
      <sz val="13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  <xf numFmtId="165" fontId="16" fillId="0" borderId="0" applyFont="0" applyFill="0" applyBorder="0" applyAlignment="0" applyProtection="0"/>
  </cellStyleXfs>
  <cellXfs count="34">
    <xf numFmtId="0" fontId="0" fillId="0" borderId="0" xfId="0"/>
    <xf numFmtId="0" fontId="9" fillId="0" borderId="0" xfId="4" applyFont="1"/>
    <xf numFmtId="0" fontId="3" fillId="0" borderId="0" xfId="4" applyFont="1"/>
    <xf numFmtId="0" fontId="3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14" fillId="0" borderId="0" xfId="4" applyFont="1" applyAlignment="1">
      <alignment horizontal="right"/>
    </xf>
    <xf numFmtId="0" fontId="7" fillId="0" borderId="0" xfId="4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4" applyFont="1" applyAlignment="1">
      <alignment horizontal="centerContinuous"/>
    </xf>
    <xf numFmtId="0" fontId="5" fillId="0" borderId="0" xfId="4" applyFont="1"/>
    <xf numFmtId="0" fontId="18" fillId="0" borderId="4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3" xfId="4" applyFont="1" applyBorder="1"/>
    <xf numFmtId="3" fontId="17" fillId="0" borderId="3" xfId="4" applyNumberFormat="1" applyFont="1" applyBorder="1"/>
    <xf numFmtId="0" fontId="6" fillId="0" borderId="1" xfId="4" applyFont="1" applyBorder="1" applyAlignment="1">
      <alignment horizontal="center"/>
    </xf>
    <xf numFmtId="0" fontId="6" fillId="0" borderId="1" xfId="0" applyFont="1" applyBorder="1"/>
    <xf numFmtId="3" fontId="3" fillId="0" borderId="1" xfId="0" applyNumberFormat="1" applyFont="1" applyBorder="1" applyAlignment="1">
      <alignment horizontal="right" wrapText="1"/>
    </xf>
    <xf numFmtId="0" fontId="6" fillId="0" borderId="2" xfId="4" applyFont="1" applyBorder="1" applyAlignment="1">
      <alignment horizontal="center"/>
    </xf>
    <xf numFmtId="0" fontId="6" fillId="0" borderId="2" xfId="0" applyFont="1" applyBorder="1"/>
    <xf numFmtId="3" fontId="3" fillId="0" borderId="2" xfId="0" applyNumberFormat="1" applyFont="1" applyBorder="1" applyAlignment="1">
      <alignment horizontal="right" wrapText="1"/>
    </xf>
    <xf numFmtId="3" fontId="3" fillId="0" borderId="1" xfId="4" applyNumberFormat="1" applyFont="1" applyBorder="1"/>
    <xf numFmtId="167" fontId="3" fillId="0" borderId="1" xfId="11" applyNumberFormat="1" applyFont="1" applyBorder="1" applyAlignment="1"/>
    <xf numFmtId="3" fontId="3" fillId="0" borderId="2" xfId="4" applyNumberFormat="1" applyFont="1" applyBorder="1"/>
    <xf numFmtId="167" fontId="3" fillId="0" borderId="2" xfId="11" applyNumberFormat="1" applyFont="1" applyBorder="1" applyAlignment="1"/>
    <xf numFmtId="0" fontId="8" fillId="0" borderId="0" xfId="4" applyFont="1" applyAlignment="1">
      <alignment horizont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10" workbookViewId="0">
      <selection activeCell="J17" sqref="A1:J17"/>
    </sheetView>
  </sheetViews>
  <sheetFormatPr defaultColWidth="12.875" defaultRowHeight="15.75" x14ac:dyDescent="0.25"/>
  <cols>
    <col min="1" max="1" width="7.25" style="2" customWidth="1"/>
    <col min="2" max="2" width="28.125" style="2" customWidth="1"/>
    <col min="3" max="4" width="11.875" style="2" customWidth="1"/>
    <col min="5" max="5" width="11.75" style="13" customWidth="1"/>
    <col min="6" max="6" width="14.25" style="13" customWidth="1"/>
    <col min="7" max="7" width="12.125" style="2" customWidth="1"/>
    <col min="8" max="8" width="9.5" style="2" customWidth="1"/>
    <col min="9" max="9" width="9.375" style="2" customWidth="1"/>
    <col min="10" max="10" width="12.125" style="2" customWidth="1"/>
    <col min="11" max="16384" width="12.875" style="2"/>
  </cols>
  <sheetData>
    <row r="1" spans="1:12" ht="21" customHeight="1" x14ac:dyDescent="0.25">
      <c r="A1" s="7" t="s">
        <v>9</v>
      </c>
      <c r="B1" s="7"/>
      <c r="C1" s="9"/>
      <c r="D1" s="8"/>
      <c r="E1" s="11"/>
      <c r="F1" s="12"/>
      <c r="G1" s="3"/>
      <c r="H1" s="3"/>
      <c r="I1" s="3"/>
      <c r="J1" s="10" t="s">
        <v>8</v>
      </c>
      <c r="L1" s="2" t="s">
        <v>24</v>
      </c>
    </row>
    <row r="2" spans="1:12" ht="23.25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23.45" customHeight="1" x14ac:dyDescent="0.25">
      <c r="A3" s="29" t="s">
        <v>26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ht="19.5" customHeight="1" x14ac:dyDescent="0.3">
      <c r="A4" s="4"/>
      <c r="B4" s="4"/>
      <c r="C4" s="1"/>
      <c r="D4" s="1"/>
      <c r="E4" s="6"/>
      <c r="F4" s="6"/>
      <c r="G4" s="1"/>
      <c r="H4" s="1"/>
      <c r="I4" s="1"/>
      <c r="J4" s="5" t="s">
        <v>0</v>
      </c>
    </row>
    <row r="5" spans="1:12" ht="10.5" customHeight="1" x14ac:dyDescent="0.3">
      <c r="A5" s="1"/>
      <c r="B5" s="1"/>
      <c r="C5" s="1"/>
      <c r="D5" s="1"/>
      <c r="E5" s="6"/>
      <c r="F5" s="6"/>
      <c r="G5" s="1"/>
      <c r="H5" s="1"/>
      <c r="I5" s="1"/>
      <c r="J5" s="1"/>
    </row>
    <row r="6" spans="1:12" ht="36" customHeight="1" x14ac:dyDescent="0.25">
      <c r="A6" s="31" t="s">
        <v>1</v>
      </c>
      <c r="B6" s="31" t="s">
        <v>4</v>
      </c>
      <c r="C6" s="32" t="s">
        <v>5</v>
      </c>
      <c r="D6" s="32" t="s">
        <v>18</v>
      </c>
      <c r="E6" s="32"/>
      <c r="F6" s="32"/>
      <c r="G6" s="32" t="s">
        <v>22</v>
      </c>
      <c r="H6" s="32" t="s">
        <v>19</v>
      </c>
      <c r="I6" s="32" t="s">
        <v>2</v>
      </c>
      <c r="J6" s="32" t="s">
        <v>20</v>
      </c>
    </row>
    <row r="7" spans="1:12" ht="16.5" x14ac:dyDescent="0.25">
      <c r="A7" s="31"/>
      <c r="B7" s="31"/>
      <c r="C7" s="32"/>
      <c r="D7" s="32" t="s">
        <v>6</v>
      </c>
      <c r="E7" s="33" t="s">
        <v>7</v>
      </c>
      <c r="F7" s="33"/>
      <c r="G7" s="32"/>
      <c r="H7" s="32"/>
      <c r="I7" s="32"/>
      <c r="J7" s="32"/>
    </row>
    <row r="8" spans="1:12" ht="111" customHeight="1" x14ac:dyDescent="0.25">
      <c r="A8" s="31"/>
      <c r="B8" s="31"/>
      <c r="C8" s="32"/>
      <c r="D8" s="32"/>
      <c r="E8" s="14" t="s">
        <v>21</v>
      </c>
      <c r="F8" s="14" t="s">
        <v>23</v>
      </c>
      <c r="G8" s="32"/>
      <c r="H8" s="32"/>
      <c r="I8" s="32"/>
      <c r="J8" s="32"/>
    </row>
    <row r="9" spans="1:12" ht="21" customHeight="1" x14ac:dyDescent="0.25">
      <c r="A9" s="15"/>
      <c r="B9" s="16" t="s">
        <v>3</v>
      </c>
      <c r="C9" s="17">
        <f>SUM(C10:C17)</f>
        <v>565710</v>
      </c>
      <c r="D9" s="17">
        <f t="shared" ref="D9:J9" si="0">SUM(D10:D17)</f>
        <v>516335</v>
      </c>
      <c r="E9" s="17">
        <f t="shared" si="0"/>
        <v>379135</v>
      </c>
      <c r="F9" s="17">
        <f t="shared" si="0"/>
        <v>137200</v>
      </c>
      <c r="G9" s="17">
        <f t="shared" si="0"/>
        <v>6024093</v>
      </c>
      <c r="H9" s="17"/>
      <c r="I9" s="17"/>
      <c r="J9" s="17">
        <f t="shared" si="0"/>
        <v>6540428</v>
      </c>
    </row>
    <row r="10" spans="1:12" ht="21" customHeight="1" x14ac:dyDescent="0.25">
      <c r="A10" s="18">
        <v>1</v>
      </c>
      <c r="B10" s="19" t="s">
        <v>10</v>
      </c>
      <c r="C10" s="20">
        <v>45700</v>
      </c>
      <c r="D10" s="20">
        <v>41510</v>
      </c>
      <c r="E10" s="24">
        <v>33510</v>
      </c>
      <c r="F10" s="24">
        <v>8000</v>
      </c>
      <c r="G10" s="24">
        <v>759394</v>
      </c>
      <c r="H10" s="25"/>
      <c r="I10" s="25"/>
      <c r="J10" s="24">
        <v>800904</v>
      </c>
    </row>
    <row r="11" spans="1:12" ht="21" customHeight="1" x14ac:dyDescent="0.25">
      <c r="A11" s="18">
        <v>2</v>
      </c>
      <c r="B11" s="19" t="s">
        <v>11</v>
      </c>
      <c r="C11" s="20">
        <v>71150</v>
      </c>
      <c r="D11" s="20">
        <v>65650</v>
      </c>
      <c r="E11" s="24">
        <v>53650</v>
      </c>
      <c r="F11" s="24">
        <v>12000</v>
      </c>
      <c r="G11" s="24">
        <v>1042402</v>
      </c>
      <c r="H11" s="25"/>
      <c r="I11" s="25"/>
      <c r="J11" s="24">
        <v>1108052</v>
      </c>
    </row>
    <row r="12" spans="1:12" ht="21" customHeight="1" x14ac:dyDescent="0.25">
      <c r="A12" s="18">
        <v>3</v>
      </c>
      <c r="B12" s="19" t="s">
        <v>12</v>
      </c>
      <c r="C12" s="20">
        <v>28650</v>
      </c>
      <c r="D12" s="20">
        <v>26710</v>
      </c>
      <c r="E12" s="24">
        <v>22710</v>
      </c>
      <c r="F12" s="24">
        <v>4000</v>
      </c>
      <c r="G12" s="24">
        <v>1125547</v>
      </c>
      <c r="H12" s="25"/>
      <c r="I12" s="25"/>
      <c r="J12" s="24">
        <v>1152257</v>
      </c>
    </row>
    <row r="13" spans="1:12" ht="21" customHeight="1" x14ac:dyDescent="0.25">
      <c r="A13" s="18">
        <v>4</v>
      </c>
      <c r="B13" s="19" t="s">
        <v>13</v>
      </c>
      <c r="C13" s="20">
        <v>45010</v>
      </c>
      <c r="D13" s="20">
        <v>42360</v>
      </c>
      <c r="E13" s="24">
        <v>34360</v>
      </c>
      <c r="F13" s="24">
        <v>8000</v>
      </c>
      <c r="G13" s="24">
        <v>582813</v>
      </c>
      <c r="H13" s="25"/>
      <c r="I13" s="25"/>
      <c r="J13" s="24">
        <v>625173</v>
      </c>
    </row>
    <row r="14" spans="1:12" ht="21" customHeight="1" x14ac:dyDescent="0.25">
      <c r="A14" s="18">
        <v>5</v>
      </c>
      <c r="B14" s="19" t="s">
        <v>14</v>
      </c>
      <c r="C14" s="20">
        <v>72100</v>
      </c>
      <c r="D14" s="20">
        <v>68905</v>
      </c>
      <c r="E14" s="24">
        <v>60905</v>
      </c>
      <c r="F14" s="24">
        <v>8000</v>
      </c>
      <c r="G14" s="24">
        <v>846491</v>
      </c>
      <c r="H14" s="25"/>
      <c r="I14" s="25"/>
      <c r="J14" s="24">
        <v>915396</v>
      </c>
    </row>
    <row r="15" spans="1:12" ht="21" customHeight="1" x14ac:dyDescent="0.25">
      <c r="A15" s="18">
        <v>6</v>
      </c>
      <c r="B15" s="19" t="s">
        <v>15</v>
      </c>
      <c r="C15" s="20">
        <v>67500</v>
      </c>
      <c r="D15" s="20">
        <v>59550</v>
      </c>
      <c r="E15" s="24">
        <v>35550</v>
      </c>
      <c r="F15" s="24">
        <v>24000</v>
      </c>
      <c r="G15" s="24">
        <v>744951</v>
      </c>
      <c r="H15" s="25"/>
      <c r="I15" s="25"/>
      <c r="J15" s="24">
        <v>804501</v>
      </c>
    </row>
    <row r="16" spans="1:12" ht="21" customHeight="1" x14ac:dyDescent="0.25">
      <c r="A16" s="18">
        <v>7</v>
      </c>
      <c r="B16" s="19" t="s">
        <v>16</v>
      </c>
      <c r="C16" s="20">
        <v>68800</v>
      </c>
      <c r="D16" s="20">
        <v>60950</v>
      </c>
      <c r="E16" s="24">
        <v>36950</v>
      </c>
      <c r="F16" s="24">
        <v>24000</v>
      </c>
      <c r="G16" s="24">
        <v>540278</v>
      </c>
      <c r="H16" s="25"/>
      <c r="I16" s="25"/>
      <c r="J16" s="24">
        <v>601228</v>
      </c>
    </row>
    <row r="17" spans="1:10" ht="21" customHeight="1" x14ac:dyDescent="0.25">
      <c r="A17" s="21">
        <v>8</v>
      </c>
      <c r="B17" s="22" t="s">
        <v>17</v>
      </c>
      <c r="C17" s="23">
        <v>166800</v>
      </c>
      <c r="D17" s="23">
        <v>150700</v>
      </c>
      <c r="E17" s="26">
        <v>101500</v>
      </c>
      <c r="F17" s="26">
        <v>49200</v>
      </c>
      <c r="G17" s="26">
        <v>382217</v>
      </c>
      <c r="H17" s="27"/>
      <c r="I17" s="27"/>
      <c r="J17" s="26">
        <v>532917</v>
      </c>
    </row>
  </sheetData>
  <mergeCells count="12">
    <mergeCell ref="A2:J2"/>
    <mergeCell ref="A3:J3"/>
    <mergeCell ref="A6:A8"/>
    <mergeCell ref="B6:B8"/>
    <mergeCell ref="C6:C8"/>
    <mergeCell ref="D6:F6"/>
    <mergeCell ref="G6:G8"/>
    <mergeCell ref="H6:H8"/>
    <mergeCell ref="I6:I8"/>
    <mergeCell ref="J6:J8"/>
    <mergeCell ref="D7:D8"/>
    <mergeCell ref="E7:F7"/>
  </mergeCells>
  <printOptions horizontalCentered="1"/>
  <pageMargins left="0.28000000000000003" right="0.2" top="0.51" bottom="0.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39621-ED77-4F8C-81BE-10368EEAE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523138-07B0-4F33-9621-A11152AA8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55</vt:lpstr>
      <vt:lpstr>'bieu 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2025-01-02T04:59:30Z</cp:lastPrinted>
  <dcterms:created xsi:type="dcterms:W3CDTF">2018-08-22T07:49:45Z</dcterms:created>
  <dcterms:modified xsi:type="dcterms:W3CDTF">2025-01-02T04:59:31Z</dcterms:modified>
</cp:coreProperties>
</file>