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4. Cong khai du toan 2025\2. Cong khai Du toan HĐND tinh phe duyet\"/>
    </mc:Choice>
  </mc:AlternateContent>
  <xr:revisionPtr revIDLastSave="0" documentId="13_ncr:1_{DCC4B5F8-7FE5-479E-95DF-C9E16A75A4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eu 47" sheetId="1" r:id="rId1"/>
  </sheets>
  <definedNames>
    <definedName name="_xlnm.Print_Area" localSheetId="0">'bieu 47'!$A$1:$C$37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5" i="1" l="1"/>
  <c r="C19" i="1"/>
  <c r="C17" i="1" s="1"/>
  <c r="C11" i="1"/>
  <c r="C9" i="1" s="1"/>
  <c r="C32" i="1" l="1"/>
  <c r="A27" i="1"/>
  <c r="A30" i="1" s="1"/>
  <c r="A31" i="1" s="1"/>
  <c r="A11" i="1"/>
  <c r="A14" i="1" s="1"/>
  <c r="A15" i="1" s="1"/>
  <c r="A16" i="1" s="1"/>
</calcChain>
</file>

<file path=xl/sharedStrings.xml><?xml version="1.0" encoding="utf-8"?>
<sst xmlns="http://schemas.openxmlformats.org/spreadsheetml/2006/main" count="55" uniqueCount="38">
  <si>
    <t>Đơn vị: Triệu đồng</t>
  </si>
  <si>
    <t>STT</t>
  </si>
  <si>
    <t>NỘI DUNG</t>
  </si>
  <si>
    <t>A</t>
  </si>
  <si>
    <t>B</t>
  </si>
  <si>
    <t>I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</si>
  <si>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</si>
  <si>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</si>
  <si>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</si>
  <si>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</si>
  <si>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</si>
  <si>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</si>
  <si>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</si>
  <si>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</si>
  <si>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Chi chuyển nguồn sang năm sau</t>
  </si>
  <si>
    <t>NGÂN SÁCH CẤP TỈNH</t>
  </si>
  <si>
    <t>Nguồn thu ngân sách</t>
  </si>
  <si>
    <t>Thu ngân sách được hưởng theo phân cấp</t>
  </si>
  <si>
    <t>-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</si>
  <si>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</si>
  <si>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</si>
  <si>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</si>
  <si>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</si>
  <si>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</si>
  <si>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Bội chi NSĐP/Bội thu NSĐP</t>
  </si>
  <si>
    <t>Thu ngân sách huyện được hưởng theo phân cấp</t>
  </si>
  <si>
    <t>Thu bổ sung từ ngân sách cấp tỉnh</t>
  </si>
  <si>
    <t xml:space="preserve">Thu bổ sung cân đối </t>
  </si>
  <si>
    <t>Chi thuộc nhiệm vụ của ngân sách cấp huyện</t>
  </si>
  <si>
    <t>Chi bổ sung cho ngân sách xã</t>
  </si>
  <si>
    <t>DỰ TOÁN</t>
  </si>
  <si>
    <t>Biểu số 47/CK-NSNN</t>
  </si>
  <si>
    <t xml:space="preserve">CÂN ĐỐI NGUỒN THU, CHI DỰ TOÁN NGÂN SÁCH CẤP TỈNH </t>
  </si>
  <si>
    <t>NGÂN SÁCH HUYỆN (BAO GỒM NGÂN SÁCH CẤP HUYỆN VÀ NGÂN SÁCH XÃ)</t>
  </si>
  <si>
    <t>UBND TỈNH LAI CHÂU</t>
  </si>
  <si>
    <t>B5</t>
  </si>
  <si>
    <t>VÀ NGÂN SÁCH HUYỆN NĂM 2025</t>
  </si>
  <si>
    <t xml:space="preserve">(Kèm theo Quyết định số:        /QĐ-UBND ngày         /01/2025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</si>
</sst>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</numFmts>
  <fonts count="18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u/>
      <sz val="12"/>
      <name val="Times New Roman"/>
      <family val="1"/>
    </font>
    <font>
      <sz val="11"/>
      <color theme="1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7" fillId="0" borderId="0"/>
    <xf numFmtId="0" fontId="11" fillId="0" borderId="0"/>
    <xf numFmtId="0" fontId="15" fillId="0" borderId="0"/>
    <xf numFmtId="0" fontId="1" fillId="0" borderId="0"/>
  </cellStyleXfs>
  <cellXfs count="40">
    <xf numFmtId="0" fontId="0" fillId="0" borderId="0" xfId="0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4" fillId="0" borderId="2" xfId="0" applyFont="1" applyBorder="1" applyAlignment="1">
      <alignment horizontal="center"/>
    </xf>
    <xf numFmtId="3" fontId="16" fillId="0" borderId="2" xfId="0" applyNumberFormat="1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3" fillId="0" borderId="2" xfId="0" quotePrefix="1" applyFont="1" applyBorder="1" applyAlignment="1">
      <alignment horizontal="center"/>
    </xf>
    <xf numFmtId="3" fontId="3" fillId="0" borderId="3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1" xfId="0" applyFont="1" applyBorder="1"/>
    <xf numFmtId="0" fontId="13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3" fontId="4" fillId="0" borderId="2" xfId="0" applyNumberFormat="1" applyFont="1" applyBorder="1"/>
    <xf numFmtId="0" fontId="7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3" xfId="0" applyFont="1" applyBorder="1"/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6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3" fontId="3" fillId="2" borderId="2" xfId="0" applyNumberFormat="1" applyFont="1" applyFill="1" applyBorder="1"/>
    <xf numFmtId="3" fontId="9" fillId="0" borderId="0" xfId="0" applyNumberFormat="1" applyFont="1"/>
    <xf numFmtId="0" fontId="5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topLeftCell="A29" workbookViewId="0">
      <selection activeCell="C37" sqref="A1:C37"/>
    </sheetView>
  </sheetViews>
  <sheetFormatPr defaultColWidth="12.875" defaultRowHeight="15.75"/>
  <cols>
    <col min="1" max="1" width="6.25" style="3" customWidth="1"/>
    <col min="2" max="2" width="56.75" style="3" customWidth="1"/>
    <col min="3" max="3" width="16.75" style="3" customWidth="1"/>
    <col min="4" max="16384" width="12.875" style="3"/>
  </cols>
  <sheetData>
    <row r="1" spans="1:5" ht="21" customHeight="1">
      <c r="A1" s="16" t="s">
        <v>34</v>
      </c>
      <c r="B1" s="16"/>
      <c r="C1" s="15" t="s">
        <v>31</v>
      </c>
      <c r="E1" s="3" t="s">
        <v>35</v>
      </c>
    </row>
    <row r="2" spans="1:5" ht="12.75" customHeight="1">
      <c r="A2" s="4"/>
      <c r="B2" s="4"/>
      <c r="C2" s="2"/>
    </row>
    <row r="3" spans="1:5" ht="20.25">
      <c r="A3" s="1" t="s">
        <v>32</v>
      </c>
      <c r="B3" s="27"/>
      <c r="C3" s="28"/>
    </row>
    <row r="4" spans="1:5" ht="18.75">
      <c r="A4" s="1" t="s">
        <v>36</v>
      </c>
      <c r="B4" s="27"/>
      <c r="C4" s="2"/>
    </row>
    <row r="5" spans="1:5" ht="21" customHeight="1">
      <c r="A5" s="37" t="s">
        <v>37</v>
      </c>
      <c r="B5" s="38"/>
      <c r="C5" s="39"/>
    </row>
    <row r="6" spans="1:5" ht="19.5" customHeight="1">
      <c r="A6" s="5"/>
      <c r="B6" s="5"/>
      <c r="C6" s="32" t="s">
        <v>0</v>
      </c>
    </row>
    <row r="7" spans="1:5" s="29" customFormat="1" ht="39.75" customHeight="1">
      <c r="A7" s="30" t="s">
        <v>1</v>
      </c>
      <c r="B7" s="31" t="s">
        <v>2</v>
      </c>
      <c r="C7" s="30" t="s">
        <v>30</v>
      </c>
    </row>
    <row r="8" spans="1:5" s="6" customFormat="1" ht="21.95" customHeight="1">
      <c r="A8" s="7" t="s">
        <v>3</v>
      </c>
      <c r="B8" s="17" t="s">
        <v>15</v>
      </c>
      <c r="C8" s="8"/>
    </row>
    <row r="9" spans="1:5" s="6" customFormat="1" ht="20.100000000000001" customHeight="1">
      <c r="A9" s="9" t="s">
        <v>5</v>
      </c>
      <c r="B9" s="18" t="s">
        <v>16</v>
      </c>
      <c r="C9" s="22">
        <f>C10+C11+C14+C15+C16</f>
        <v>11752699</v>
      </c>
    </row>
    <row r="10" spans="1:5" s="6" customFormat="1" ht="20.100000000000001" customHeight="1">
      <c r="A10" s="11">
        <v>1</v>
      </c>
      <c r="B10" s="19" t="s">
        <v>17</v>
      </c>
      <c r="C10" s="35">
        <v>1649915</v>
      </c>
    </row>
    <row r="11" spans="1:5" s="6" customFormat="1" ht="20.100000000000001" customHeight="1">
      <c r="A11" s="13">
        <f>A10+1</f>
        <v>2</v>
      </c>
      <c r="B11" s="19" t="s">
        <v>7</v>
      </c>
      <c r="C11" s="12">
        <f>C12+C13</f>
        <v>10102784</v>
      </c>
    </row>
    <row r="12" spans="1:5" s="6" customFormat="1" ht="20.100000000000001" customHeight="1">
      <c r="A12" s="11" t="s">
        <v>18</v>
      </c>
      <c r="B12" s="19" t="s">
        <v>8</v>
      </c>
      <c r="C12" s="35">
        <v>6747533</v>
      </c>
    </row>
    <row r="13" spans="1:5" s="6" customFormat="1" ht="20.100000000000001" customHeight="1">
      <c r="A13" s="11" t="s">
        <v>18</v>
      </c>
      <c r="B13" s="19" t="s">
        <v>9</v>
      </c>
      <c r="C13" s="35">
        <v>3355251</v>
      </c>
    </row>
    <row r="14" spans="1:5" s="6" customFormat="1" ht="20.100000000000001" customHeight="1">
      <c r="A14" s="13">
        <f>A11+1</f>
        <v>3</v>
      </c>
      <c r="B14" s="19" t="s">
        <v>11</v>
      </c>
      <c r="C14" s="12"/>
    </row>
    <row r="15" spans="1:5" s="6" customFormat="1" ht="20.100000000000001" customHeight="1">
      <c r="A15" s="13">
        <f>A14+1</f>
        <v>4</v>
      </c>
      <c r="B15" s="19" t="s">
        <v>12</v>
      </c>
      <c r="C15" s="12"/>
    </row>
    <row r="16" spans="1:5" s="6" customFormat="1" ht="20.100000000000001" customHeight="1">
      <c r="A16" s="13">
        <f>A15+1</f>
        <v>5</v>
      </c>
      <c r="B16" s="19" t="s">
        <v>13</v>
      </c>
      <c r="C16" s="12"/>
    </row>
    <row r="17" spans="1:5" s="6" customFormat="1" ht="20.100000000000001" customHeight="1">
      <c r="A17" s="9" t="s">
        <v>6</v>
      </c>
      <c r="B17" s="18" t="s">
        <v>19</v>
      </c>
      <c r="C17" s="22">
        <f>C18+C19</f>
        <v>11759899</v>
      </c>
      <c r="E17" s="36"/>
    </row>
    <row r="18" spans="1:5" s="6" customFormat="1" ht="20.100000000000001" customHeight="1">
      <c r="A18" s="11">
        <v>1</v>
      </c>
      <c r="B18" s="20" t="s">
        <v>20</v>
      </c>
      <c r="C18" s="35">
        <v>5735806</v>
      </c>
    </row>
    <row r="19" spans="1:5" s="6" customFormat="1" ht="20.100000000000001" customHeight="1">
      <c r="A19" s="13">
        <v>2</v>
      </c>
      <c r="B19" s="19" t="s">
        <v>21</v>
      </c>
      <c r="C19" s="12">
        <f>C20+C21</f>
        <v>6024093</v>
      </c>
    </row>
    <row r="20" spans="1:5" s="6" customFormat="1" ht="20.100000000000001" customHeight="1">
      <c r="A20" s="11" t="s">
        <v>18</v>
      </c>
      <c r="B20" s="19" t="s">
        <v>22</v>
      </c>
      <c r="C20" s="35">
        <v>5096937</v>
      </c>
    </row>
    <row r="21" spans="1:5" s="6" customFormat="1" ht="20.100000000000001" customHeight="1">
      <c r="A21" s="11" t="s">
        <v>18</v>
      </c>
      <c r="B21" s="19" t="s">
        <v>23</v>
      </c>
      <c r="C21" s="35">
        <v>927156</v>
      </c>
    </row>
    <row r="22" spans="1:5" s="6" customFormat="1" ht="20.100000000000001" customHeight="1">
      <c r="A22" s="13">
        <v>3</v>
      </c>
      <c r="B22" s="19" t="s">
        <v>14</v>
      </c>
      <c r="C22" s="12"/>
    </row>
    <row r="23" spans="1:5" s="23" customFormat="1" ht="20.100000000000001" customHeight="1">
      <c r="A23" s="9" t="s">
        <v>10</v>
      </c>
      <c r="B23" s="21" t="s">
        <v>24</v>
      </c>
      <c r="C23" s="22">
        <v>7200</v>
      </c>
    </row>
    <row r="24" spans="1:5" s="6" customFormat="1" ht="41.25" customHeight="1">
      <c r="A24" s="33" t="s">
        <v>4</v>
      </c>
      <c r="B24" s="34" t="s">
        <v>33</v>
      </c>
      <c r="C24" s="10"/>
    </row>
    <row r="25" spans="1:5" s="6" customFormat="1" ht="20.100000000000001" customHeight="1">
      <c r="A25" s="9" t="s">
        <v>5</v>
      </c>
      <c r="B25" s="18" t="s">
        <v>16</v>
      </c>
      <c r="C25" s="22">
        <f>C26+C27+C30+C31</f>
        <v>6540428</v>
      </c>
    </row>
    <row r="26" spans="1:5" s="6" customFormat="1" ht="20.100000000000001" customHeight="1">
      <c r="A26" s="11">
        <v>1</v>
      </c>
      <c r="B26" s="19" t="s">
        <v>25</v>
      </c>
      <c r="C26" s="35">
        <v>516335</v>
      </c>
    </row>
    <row r="27" spans="1:5" s="6" customFormat="1" ht="20.100000000000001" customHeight="1">
      <c r="A27" s="13">
        <f>A26+1</f>
        <v>2</v>
      </c>
      <c r="B27" s="19" t="s">
        <v>26</v>
      </c>
      <c r="C27" s="35">
        <f>C28+C29</f>
        <v>6024093</v>
      </c>
    </row>
    <row r="28" spans="1:5" s="6" customFormat="1" ht="20.100000000000001" customHeight="1">
      <c r="A28" s="11" t="s">
        <v>18</v>
      </c>
      <c r="B28" s="19" t="s">
        <v>27</v>
      </c>
      <c r="C28" s="35">
        <v>5096937</v>
      </c>
    </row>
    <row r="29" spans="1:5" s="6" customFormat="1" ht="20.100000000000001" customHeight="1">
      <c r="A29" s="11" t="s">
        <v>18</v>
      </c>
      <c r="B29" s="19" t="s">
        <v>9</v>
      </c>
      <c r="C29" s="35">
        <v>927156</v>
      </c>
    </row>
    <row r="30" spans="1:5" s="6" customFormat="1" ht="20.100000000000001" customHeight="1">
      <c r="A30" s="13">
        <f>A27+1</f>
        <v>3</v>
      </c>
      <c r="B30" s="19" t="s">
        <v>12</v>
      </c>
      <c r="C30" s="12"/>
    </row>
    <row r="31" spans="1:5" s="6" customFormat="1" ht="20.100000000000001" customHeight="1">
      <c r="A31" s="13">
        <f>A30+1</f>
        <v>4</v>
      </c>
      <c r="B31" s="19" t="s">
        <v>13</v>
      </c>
      <c r="C31" s="12"/>
    </row>
    <row r="32" spans="1:5" s="6" customFormat="1" ht="20.100000000000001" customHeight="1">
      <c r="A32" s="9" t="s">
        <v>6</v>
      </c>
      <c r="B32" s="18" t="s">
        <v>19</v>
      </c>
      <c r="C32" s="22">
        <f>C33</f>
        <v>6540428</v>
      </c>
    </row>
    <row r="33" spans="1:3" s="6" customFormat="1" ht="20.100000000000001" customHeight="1">
      <c r="A33" s="24">
        <v>1</v>
      </c>
      <c r="B33" s="19" t="s">
        <v>28</v>
      </c>
      <c r="C33" s="12">
        <v>6540428</v>
      </c>
    </row>
    <row r="34" spans="1:3" s="6" customFormat="1" ht="20.100000000000001" customHeight="1">
      <c r="A34" s="13">
        <v>2</v>
      </c>
      <c r="B34" s="19" t="s">
        <v>29</v>
      </c>
      <c r="C34" s="12"/>
    </row>
    <row r="35" spans="1:3" s="6" customFormat="1" ht="20.100000000000001" customHeight="1">
      <c r="A35" s="11" t="s">
        <v>18</v>
      </c>
      <c r="B35" s="19" t="s">
        <v>22</v>
      </c>
      <c r="C35" s="12"/>
    </row>
    <row r="36" spans="1:3" s="6" customFormat="1" ht="20.100000000000001" customHeight="1">
      <c r="A36" s="11" t="s">
        <v>18</v>
      </c>
      <c r="B36" s="19" t="s">
        <v>23</v>
      </c>
      <c r="C36" s="12"/>
    </row>
    <row r="37" spans="1:3" s="6" customFormat="1" ht="20.100000000000001" customHeight="1">
      <c r="A37" s="25">
        <v>3</v>
      </c>
      <c r="B37" s="26" t="s">
        <v>14</v>
      </c>
      <c r="C37" s="14"/>
    </row>
    <row r="38" spans="1:3" ht="18.75">
      <c r="A38" s="6"/>
      <c r="B38" s="6"/>
      <c r="C38" s="6"/>
    </row>
    <row r="39" spans="1:3" ht="18.75">
      <c r="A39" s="6"/>
      <c r="B39" s="6"/>
      <c r="C39" s="6"/>
    </row>
    <row r="40" spans="1:3" ht="22.5" customHeight="1">
      <c r="A40" s="6"/>
      <c r="B40" s="6"/>
      <c r="C40" s="6"/>
    </row>
    <row r="41" spans="1:3" ht="18.75">
      <c r="A41" s="6"/>
      <c r="B41" s="6"/>
      <c r="C41" s="6"/>
    </row>
    <row r="42" spans="1:3" ht="18.75">
      <c r="A42" s="6"/>
      <c r="B42" s="6"/>
      <c r="C42" s="6"/>
    </row>
    <row r="43" spans="1:3" ht="18.75">
      <c r="A43" s="6"/>
      <c r="B43" s="6"/>
      <c r="C43" s="6"/>
    </row>
    <row r="44" spans="1:3" ht="18.75">
      <c r="A44" s="6"/>
      <c r="B44" s="6"/>
      <c r="C44" s="6"/>
    </row>
  </sheetData>
  <mergeCells count="1">
    <mergeCell ref="A5:C5"/>
  </mergeCells>
  <printOptions horizontalCentered="1"/>
  <pageMargins left="0.2" right="0.2" top="0.45" bottom="0.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F419C0-1830-4F22-A584-547FE22DC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80A25C-AE20-4842-8DFA-EBB3D3490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47</vt:lpstr>
      <vt:lpstr>'bieu 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2025-01-02T04:53:50Z</cp:lastPrinted>
  <dcterms:created xsi:type="dcterms:W3CDTF">2018-08-22T07:49:45Z</dcterms:created>
  <dcterms:modified xsi:type="dcterms:W3CDTF">2025-01-02T04:53:52Z</dcterms:modified>
</cp:coreProperties>
</file>