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 2024\10. CONG KHAI NGAN SACH\4. Cong khai du toan 2025\2. Cong khai Du toan HĐND tinh phe duyet\"/>
    </mc:Choice>
  </mc:AlternateContent>
  <xr:revisionPtr revIDLastSave="0" documentId="13_ncr:1_{B3789C7B-259E-402A-AAFF-92E33F46F03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2" state="veryHidden" r:id="rId1"/>
    <sheet name="bieu 46" sheetId="1" r:id="rId2"/>
  </sheets>
  <definedNames>
    <definedName name="_xlnm.Print_Area" localSheetId="1">'bieu 46'!$A$1:$C$35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9" i="1"/>
  <c r="A28" i="1"/>
  <c r="C12" i="1" l="1"/>
  <c r="C30" i="1"/>
  <c r="C19" i="1"/>
  <c r="C26" i="1"/>
  <c r="C18" i="1" l="1"/>
  <c r="C8" i="1"/>
</calcChain>
</file>

<file path=xl/sharedStrings.xml><?xml version="1.0" encoding="utf-8"?>
<sst xmlns="http://schemas.openxmlformats.org/spreadsheetml/2006/main" count="50" uniqueCount="47">
  <si>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</si>
  <si>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</si>
  <si>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</si>
  <si>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</si>
  <si>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</si>
  <si>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</si>
  <si>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</si>
  <si>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</si>
  <si>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</si>
  <si>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</si>
  <si>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</si>
  <si>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</si>
  <si>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</si>
  <si>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</si>
  <si>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</si>
  <si>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</si>
  <si>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</si>
  <si>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</si>
  <si>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</si>
  <si>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</si>
  <si>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</si>
  <si>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</si>
  <si>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</si>
  <si>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</si>
  <si>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</si>
  <si>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</si>
  <si>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</si>
  <si>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</si>
  <si>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</si>
  <si>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</si>
  <si>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</si>
  <si>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</si>
  <si>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</si>
  <si>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</si>
  <si>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</si>
  <si>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</si>
  <si>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</si>
  <si>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</si>
  <si>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</si>
  <si>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</si>
  <si>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</si>
  <si>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</si>
  <si>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</si>
  <si>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UBND TỈNH LAI CHÂU</t>
  </si>
  <si>
    <t>Đơn vị: Đồng</t>
  </si>
  <si>
    <t>CÂN ĐỐI NGÂN SÁCH ĐỊA PHƯƠNG NĂM 2025</t>
  </si>
  <si>
    <t xml:space="preserve">(Kèm theo Quyết định số:        /QĐ-UBND ngày         / 01 /2025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</si>
</sst>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#;\-#,###;&quot;&quot;;_(@_)"/>
  </numFmts>
  <fonts count="18">
    <font>
      <sz val="11"/>
      <color theme="1"/>
      <name val="Arial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Arial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</cellStyleXfs>
  <cellXfs count="40">
    <xf numFmtId="0" fontId="0" fillId="0" borderId="0" xfId="0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2" xfId="0" applyNumberFormat="1" applyFont="1" applyBorder="1"/>
    <xf numFmtId="0" fontId="3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3" fontId="3" fillId="0" borderId="4" xfId="0" applyNumberFormat="1" applyFont="1" applyBorder="1"/>
    <xf numFmtId="0" fontId="8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3" fillId="0" borderId="2" xfId="0" applyFont="1" applyBorder="1"/>
    <xf numFmtId="0" fontId="4" fillId="0" borderId="2" xfId="0" applyFont="1" applyBorder="1"/>
    <xf numFmtId="0" fontId="6" fillId="0" borderId="0" xfId="0" applyFont="1"/>
    <xf numFmtId="0" fontId="16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3" fontId="4" fillId="0" borderId="2" xfId="0" applyNumberFormat="1" applyFont="1" applyBorder="1"/>
    <xf numFmtId="3" fontId="4" fillId="0" borderId="1" xfId="0" applyNumberFormat="1" applyFont="1" applyBorder="1"/>
    <xf numFmtId="3" fontId="3" fillId="2" borderId="2" xfId="0" applyNumberFormat="1" applyFont="1" applyFill="1" applyBorder="1"/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9" fillId="0" borderId="0" xfId="0" applyNumberFormat="1" applyFont="1"/>
    <xf numFmtId="0" fontId="5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tabSelected="1" workbookViewId="0">
      <selection activeCell="D5" sqref="D5"/>
    </sheetView>
  </sheetViews>
  <sheetFormatPr defaultColWidth="12.875" defaultRowHeight="15.75"/>
  <cols>
    <col min="1" max="1" width="7.25" style="3" customWidth="1"/>
    <col min="2" max="2" width="61" style="3" customWidth="1"/>
    <col min="3" max="3" width="18.25" style="3" customWidth="1"/>
    <col min="4" max="16384" width="12.875" style="3"/>
  </cols>
  <sheetData>
    <row r="1" spans="1:5" ht="21" customHeight="1">
      <c r="A1" s="24" t="s">
        <v>43</v>
      </c>
      <c r="B1" s="1"/>
      <c r="C1" s="23" t="s">
        <v>42</v>
      </c>
    </row>
    <row r="2" spans="1:5" ht="12.75" customHeight="1">
      <c r="A2" s="4"/>
      <c r="B2" s="4"/>
      <c r="C2" s="2"/>
    </row>
    <row r="3" spans="1:5" ht="20.25" customHeight="1">
      <c r="A3" s="1" t="s">
        <v>45</v>
      </c>
      <c r="B3" s="1"/>
      <c r="C3" s="2"/>
    </row>
    <row r="4" spans="1:5" ht="21" customHeight="1">
      <c r="A4" s="38" t="s">
        <v>46</v>
      </c>
      <c r="B4" s="39"/>
      <c r="C4" s="39"/>
    </row>
    <row r="5" spans="1:5" ht="21" customHeight="1">
      <c r="A5" s="35"/>
      <c r="B5" s="36"/>
      <c r="C5" s="36"/>
    </row>
    <row r="6" spans="1:5" ht="19.5" customHeight="1">
      <c r="A6" s="5"/>
      <c r="B6" s="5"/>
      <c r="C6" s="28" t="s">
        <v>44</v>
      </c>
    </row>
    <row r="7" spans="1:5" s="27" customFormat="1" ht="24.75" customHeight="1">
      <c r="A7" s="29" t="s">
        <v>0</v>
      </c>
      <c r="B7" s="30" t="s">
        <v>1</v>
      </c>
      <c r="C7" s="29" t="s">
        <v>41</v>
      </c>
    </row>
    <row r="8" spans="1:5" s="6" customFormat="1" ht="21.95" customHeight="1">
      <c r="A8" s="7" t="s">
        <v>2</v>
      </c>
      <c r="B8" s="31" t="s">
        <v>4</v>
      </c>
      <c r="C8" s="33">
        <f>C9+C12+C15+C16+C17</f>
        <v>12269034</v>
      </c>
      <c r="E8" s="37"/>
    </row>
    <row r="9" spans="1:5" s="6" customFormat="1" ht="21.95" customHeight="1">
      <c r="A9" s="8" t="s">
        <v>5</v>
      </c>
      <c r="B9" s="26" t="s">
        <v>6</v>
      </c>
      <c r="C9" s="32">
        <f>C10+C11</f>
        <v>2166250</v>
      </c>
    </row>
    <row r="10" spans="1:5" s="6" customFormat="1" ht="21.95" customHeight="1">
      <c r="A10" s="10">
        <v>1</v>
      </c>
      <c r="B10" s="11" t="s">
        <v>7</v>
      </c>
      <c r="C10" s="34">
        <v>2031850</v>
      </c>
    </row>
    <row r="11" spans="1:5" s="6" customFormat="1" ht="21.95" customHeight="1">
      <c r="A11" s="10">
        <v>2</v>
      </c>
      <c r="B11" s="11" t="s">
        <v>8</v>
      </c>
      <c r="C11" s="34">
        <v>134400</v>
      </c>
    </row>
    <row r="12" spans="1:5" s="6" customFormat="1" ht="21.95" customHeight="1">
      <c r="A12" s="8" t="s">
        <v>9</v>
      </c>
      <c r="B12" s="26" t="s">
        <v>10</v>
      </c>
      <c r="C12" s="32">
        <f>C13+C14</f>
        <v>10102784</v>
      </c>
    </row>
    <row r="13" spans="1:5" s="6" customFormat="1" ht="21.95" customHeight="1">
      <c r="A13" s="13" t="s">
        <v>40</v>
      </c>
      <c r="B13" s="25" t="s">
        <v>11</v>
      </c>
      <c r="C13" s="34">
        <v>6747533</v>
      </c>
    </row>
    <row r="14" spans="1:5" s="6" customFormat="1" ht="21.95" customHeight="1">
      <c r="A14" s="13" t="s">
        <v>40</v>
      </c>
      <c r="B14" s="25" t="s">
        <v>12</v>
      </c>
      <c r="C14" s="34">
        <v>3355251</v>
      </c>
    </row>
    <row r="15" spans="1:5" s="6" customFormat="1" ht="21.95" customHeight="1">
      <c r="A15" s="8" t="s">
        <v>13</v>
      </c>
      <c r="B15" s="26" t="s">
        <v>14</v>
      </c>
      <c r="C15" s="12"/>
    </row>
    <row r="16" spans="1:5" s="6" customFormat="1" ht="21.95" customHeight="1">
      <c r="A16" s="8" t="s">
        <v>15</v>
      </c>
      <c r="B16" s="26" t="s">
        <v>16</v>
      </c>
      <c r="C16" s="12"/>
    </row>
    <row r="17" spans="1:5" s="6" customFormat="1" ht="21.95" customHeight="1">
      <c r="A17" s="8" t="s">
        <v>17</v>
      </c>
      <c r="B17" s="26" t="s">
        <v>18</v>
      </c>
      <c r="C17" s="12"/>
    </row>
    <row r="18" spans="1:5" s="6" customFormat="1" ht="21.95" customHeight="1">
      <c r="A18" s="8" t="s">
        <v>3</v>
      </c>
      <c r="B18" s="8" t="s">
        <v>19</v>
      </c>
      <c r="C18" s="32">
        <f>C19+C26</f>
        <v>12276234</v>
      </c>
      <c r="E18" s="37"/>
    </row>
    <row r="19" spans="1:5" s="6" customFormat="1" ht="21.95" customHeight="1">
      <c r="A19" s="8" t="s">
        <v>5</v>
      </c>
      <c r="B19" s="9" t="s">
        <v>20</v>
      </c>
      <c r="C19" s="32">
        <f>SUM(C20:C25)</f>
        <v>9197722</v>
      </c>
    </row>
    <row r="20" spans="1:5" s="6" customFormat="1" ht="21.95" customHeight="1">
      <c r="A20" s="14">
        <v>1</v>
      </c>
      <c r="B20" s="11" t="s">
        <v>21</v>
      </c>
      <c r="C20" s="12">
        <v>861400</v>
      </c>
    </row>
    <row r="21" spans="1:5" s="6" customFormat="1" ht="21.95" customHeight="1">
      <c r="A21" s="14">
        <v>2</v>
      </c>
      <c r="B21" s="11" t="s">
        <v>22</v>
      </c>
      <c r="C21" s="12">
        <v>7957767</v>
      </c>
    </row>
    <row r="22" spans="1:5" s="6" customFormat="1" ht="21.95" customHeight="1">
      <c r="A22" s="14">
        <v>3</v>
      </c>
      <c r="B22" s="11" t="s">
        <v>23</v>
      </c>
      <c r="C22" s="12">
        <v>525</v>
      </c>
    </row>
    <row r="23" spans="1:5" s="6" customFormat="1" ht="21.95" customHeight="1">
      <c r="A23" s="10">
        <v>4</v>
      </c>
      <c r="B23" s="11" t="s">
        <v>24</v>
      </c>
      <c r="C23" s="12">
        <v>1000</v>
      </c>
    </row>
    <row r="24" spans="1:5" s="6" customFormat="1" ht="21.95" customHeight="1">
      <c r="A24" s="10">
        <v>5</v>
      </c>
      <c r="B24" s="11" t="s">
        <v>25</v>
      </c>
      <c r="C24" s="12">
        <v>184785</v>
      </c>
    </row>
    <row r="25" spans="1:5" s="6" customFormat="1" ht="21.95" customHeight="1">
      <c r="A25" s="10">
        <v>6</v>
      </c>
      <c r="B25" s="11" t="s">
        <v>26</v>
      </c>
      <c r="C25" s="12">
        <f>189245+3000</f>
        <v>192245</v>
      </c>
    </row>
    <row r="26" spans="1:5" s="6" customFormat="1" ht="21.95" customHeight="1">
      <c r="A26" s="8" t="s">
        <v>9</v>
      </c>
      <c r="B26" s="9" t="s">
        <v>27</v>
      </c>
      <c r="C26" s="32">
        <f>C27+C28</f>
        <v>3078512</v>
      </c>
    </row>
    <row r="27" spans="1:5" s="6" customFormat="1" ht="21.95" customHeight="1">
      <c r="A27" s="10">
        <v>1</v>
      </c>
      <c r="B27" s="11" t="s">
        <v>28</v>
      </c>
      <c r="C27" s="12">
        <v>796966</v>
      </c>
    </row>
    <row r="28" spans="1:5" s="6" customFormat="1" ht="21.95" customHeight="1">
      <c r="A28" s="10">
        <f>A27+1</f>
        <v>2</v>
      </c>
      <c r="B28" s="11" t="s">
        <v>29</v>
      </c>
      <c r="C28" s="12">
        <v>2281546</v>
      </c>
    </row>
    <row r="29" spans="1:5" s="6" customFormat="1" ht="21.95" customHeight="1">
      <c r="A29" s="8" t="s">
        <v>30</v>
      </c>
      <c r="B29" s="15" t="s">
        <v>31</v>
      </c>
      <c r="C29" s="32">
        <v>7200</v>
      </c>
    </row>
    <row r="30" spans="1:5" s="6" customFormat="1" ht="21.95" customHeight="1">
      <c r="A30" s="8" t="s">
        <v>32</v>
      </c>
      <c r="B30" s="15" t="s">
        <v>33</v>
      </c>
      <c r="C30" s="32">
        <f>C31+C32</f>
        <v>2800</v>
      </c>
    </row>
    <row r="31" spans="1:5" s="6" customFormat="1" ht="21.95" customHeight="1">
      <c r="A31" s="16">
        <v>1</v>
      </c>
      <c r="B31" s="17" t="s">
        <v>34</v>
      </c>
      <c r="C31" s="12"/>
    </row>
    <row r="32" spans="1:5" s="6" customFormat="1" ht="21.95" customHeight="1">
      <c r="A32" s="16">
        <v>2</v>
      </c>
      <c r="B32" s="17" t="s">
        <v>35</v>
      </c>
      <c r="C32" s="12">
        <v>2800</v>
      </c>
    </row>
    <row r="33" spans="1:3" s="6" customFormat="1" ht="21.95" customHeight="1">
      <c r="A33" s="8" t="s">
        <v>36</v>
      </c>
      <c r="B33" s="15" t="s">
        <v>37</v>
      </c>
      <c r="C33" s="32">
        <v>10000</v>
      </c>
    </row>
    <row r="34" spans="1:3" s="6" customFormat="1" ht="21.95" customHeight="1">
      <c r="A34" s="14">
        <v>1</v>
      </c>
      <c r="B34" s="18" t="s">
        <v>38</v>
      </c>
      <c r="C34" s="12"/>
    </row>
    <row r="35" spans="1:3" s="6" customFormat="1" ht="21.95" customHeight="1">
      <c r="A35" s="19">
        <v>2</v>
      </c>
      <c r="B35" s="20" t="s">
        <v>39</v>
      </c>
      <c r="C35" s="21">
        <v>10000</v>
      </c>
    </row>
    <row r="36" spans="1:3" ht="18.75">
      <c r="A36" s="6"/>
      <c r="B36" s="22"/>
      <c r="C36" s="6"/>
    </row>
    <row r="37" spans="1:3" ht="11.25" customHeight="1">
      <c r="A37" s="6"/>
      <c r="B37" s="6"/>
      <c r="C37" s="6"/>
    </row>
    <row r="38" spans="1:3" ht="18.75">
      <c r="A38" s="6"/>
      <c r="B38" s="6"/>
      <c r="C38" s="6"/>
    </row>
    <row r="39" spans="1:3" ht="18.75">
      <c r="A39" s="6"/>
      <c r="B39" s="6"/>
      <c r="C39" s="6"/>
    </row>
    <row r="40" spans="1:3" ht="18.75">
      <c r="A40" s="6"/>
      <c r="B40" s="6"/>
      <c r="C40" s="6"/>
    </row>
    <row r="41" spans="1:3" ht="18.75">
      <c r="A41" s="6"/>
      <c r="B41" s="6"/>
      <c r="C41" s="6"/>
    </row>
    <row r="42" spans="1:3" ht="18.75">
      <c r="A42" s="6"/>
      <c r="B42" s="6"/>
      <c r="C42" s="6"/>
    </row>
    <row r="43" spans="1:3" ht="18.75">
      <c r="A43" s="6"/>
      <c r="B43" s="6"/>
      <c r="C43" s="6"/>
    </row>
    <row r="44" spans="1:3" ht="18.75">
      <c r="A44" s="6"/>
      <c r="B44" s="6"/>
      <c r="C44" s="6"/>
    </row>
    <row r="45" spans="1:3" ht="18.75">
      <c r="A45" s="6"/>
      <c r="B45" s="6"/>
      <c r="C45" s="6"/>
    </row>
    <row r="46" spans="1:3" ht="22.5" customHeight="1">
      <c r="A46" s="6"/>
      <c r="B46" s="6"/>
      <c r="C46" s="6"/>
    </row>
    <row r="47" spans="1:3" ht="18.75">
      <c r="A47" s="6"/>
      <c r="B47" s="6"/>
      <c r="C47" s="6"/>
    </row>
    <row r="48" spans="1:3" ht="18.75">
      <c r="A48" s="6"/>
      <c r="B48" s="6"/>
      <c r="C48" s="6"/>
    </row>
    <row r="49" spans="1:3" ht="18.75">
      <c r="A49" s="6"/>
      <c r="B49" s="6"/>
      <c r="C49" s="6"/>
    </row>
    <row r="50" spans="1:3" ht="18.75">
      <c r="A50" s="6"/>
      <c r="B50" s="6"/>
      <c r="C50" s="6"/>
    </row>
  </sheetData>
  <mergeCells count="1">
    <mergeCell ref="A4:C4"/>
  </mergeCells>
  <printOptions horizontalCentered="1"/>
  <pageMargins left="0.45" right="0.2" top="0.75" bottom="0.2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46</vt:lpstr>
      <vt:lpstr>'bieu 46'!Print_Area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Ms. Vu Thanh Tam</cp:lastModifiedBy>
  <cp:lastPrinted>2025-01-02T04:53:15Z</cp:lastPrinted>
  <dcterms:created xsi:type="dcterms:W3CDTF">2018-08-22T07:49:45Z</dcterms:created>
  <dcterms:modified xsi:type="dcterms:W3CDTF">2025-01-02T04:53:17Z</dcterms:modified>
</cp:coreProperties>
</file>