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NAM 2023\10. CONG KHAI 2023\4. CONG KHAI DU TOAN 2024\2. Cong khai du toan HĐND phe chuan\"/>
    </mc:Choice>
  </mc:AlternateContent>
  <bookViews>
    <workbookView xWindow="-120" yWindow="-120" windowWidth="15600" windowHeight="11760"/>
  </bookViews>
  <sheets>
    <sheet name="bieu 55" sheetId="1" r:id="rId1"/>
  </sheets>
  <definedNames>
    <definedName name="_xlnm.Print_Area" localSheetId="0">'bieu 55'!$A$1:$J$17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9" i="1" l="1"/>
  <c r="E17" i="1"/>
  <c r="E16" i="1"/>
  <c r="E15" i="1"/>
  <c r="E14" i="1"/>
  <c r="E13" i="1"/>
  <c r="E12" i="1"/>
  <c r="E11" i="1"/>
  <c r="E10" i="1"/>
  <c r="J9" i="1" l="1"/>
  <c r="G9" i="1"/>
  <c r="E9" i="1"/>
  <c r="D9" i="1"/>
  <c r="F9" i="1" l="1"/>
</calcChain>
</file>

<file path=xl/sharedStrings.xml><?xml version="1.0" encoding="utf-8"?>
<sst xmlns="http://schemas.openxmlformats.org/spreadsheetml/2006/main" count="27" uniqueCount="27">
  <si>
    <t>Đơn vị: Triệu đồng</t>
  </si>
  <si>
    <t>STT</t>
  </si>
  <si>
    <t>Thu chuyển nguồn từ năm trước chuyển sang</t>
  </si>
  <si>
    <t>TỔNG SỐ</t>
  </si>
  <si>
    <t>Tên đơn vị</t>
  </si>
  <si>
    <t>Tổng thu NSNN trên địa bàn</t>
  </si>
  <si>
    <t>Tổng số</t>
  </si>
  <si>
    <t>Chia ra</t>
  </si>
  <si>
    <t>Biểu số 55/CK-NSNN</t>
  </si>
  <si>
    <t>UBND TỈNH LAI CHÂU</t>
  </si>
  <si>
    <t>Huyện Tam Đường</t>
  </si>
  <si>
    <t>Huyện Phong Thổ</t>
  </si>
  <si>
    <t>Huyện Sìn Hồ</t>
  </si>
  <si>
    <t>Huyện Nậm Nhùn</t>
  </si>
  <si>
    <t>Huyện Mường Tè</t>
  </si>
  <si>
    <t>Huyện Than Uyên</t>
  </si>
  <si>
    <t>Huyện Tân Uyên</t>
  </si>
  <si>
    <t>Thành phố Lai Châu</t>
  </si>
  <si>
    <t>Thu ngân sách huyện được hưởng theo phân cấp</t>
  </si>
  <si>
    <t>Số bổ sung thực hiện cải cách tiền lương</t>
  </si>
  <si>
    <t>Tổng chi NSĐP</t>
  </si>
  <si>
    <t>Thu NSĐP hưởng 100%</t>
  </si>
  <si>
    <t>Số bổ sung  từ ngân sách cấp tỉnh</t>
  </si>
  <si>
    <t>Thu ngân sách huyện hưởng từ các khoản thu phân chia (theo phân cấp HĐND cấp tỉnh)</t>
  </si>
  <si>
    <t>Biểu 13</t>
  </si>
  <si>
    <t>DỰ TOÁN THU, SỐ BỔ SUNG VÀ DỰ TOÁN CHI CÂN ĐỐI NGÂN SÁCH TỪNG HUYỆN NĂM 2024</t>
  </si>
  <si>
    <t xml:space="preserve">(Kèm theo Quyết định số:        /QĐ-UBND ngày         /01/2024 của UBND tỉnh Lai Châu)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</si>
</sst>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#,###;\-#,###;&quot;&quot;;_(@_)"/>
    <numFmt numFmtId="167" formatCode="_(* #,##0_);_(* \(#,##0\);_(* &quot;-&quot;??_);_(@_)"/>
  </numFmts>
  <fonts count="19" x14ac:knownFonts="1">
    <font>
      <sz val="11"/>
      <color theme="1"/>
      <name val="Calibri"/>
      <family val="2"/>
      <scheme val="minor"/>
    </font>
    <font>
      <sz val="12"/>
      <name val=".VnArial Narrow"/>
    </font>
    <font>
      <sz val="12"/>
      <name val=".VnArial Narrow"/>
      <family val="2"/>
    </font>
    <font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4"/>
      <name val="Times New Roman"/>
      <family val="1"/>
    </font>
    <font>
      <b/>
      <sz val="13"/>
      <name val="Times New Roman"/>
      <family val="1"/>
    </font>
    <font>
      <sz val="14"/>
      <name val="Times New Roman"/>
      <family val="1"/>
    </font>
    <font>
      <sz val="12"/>
      <name val=".VnTime"/>
      <family val="2"/>
    </font>
    <font>
      <sz val="10"/>
      <name val="Arial"/>
      <family val="2"/>
      <charset val="163"/>
    </font>
    <font>
      <sz val="13"/>
      <name val=".VnTime"/>
      <family val="2"/>
    </font>
    <font>
      <sz val="11"/>
      <name val="Times New Roman"/>
      <family val="1"/>
      <charset val="163"/>
    </font>
    <font>
      <i/>
      <sz val="11"/>
      <name val="Times New Roman"/>
      <family val="1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scheme val="minor"/>
    </font>
    <font>
      <b/>
      <u/>
      <sz val="13"/>
      <name val="Times New Roman"/>
      <family val="1"/>
    </font>
    <font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16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10" fillId="0" borderId="0"/>
    <xf numFmtId="0" fontId="11" fillId="0" borderId="0"/>
    <xf numFmtId="0" fontId="2" fillId="0" borderId="0"/>
    <xf numFmtId="0" fontId="15" fillId="0" borderId="0"/>
    <xf numFmtId="0" fontId="10" fillId="0" borderId="0"/>
    <xf numFmtId="0" fontId="13" fillId="0" borderId="0"/>
    <xf numFmtId="0" fontId="1" fillId="0" borderId="0"/>
    <xf numFmtId="165" fontId="16" fillId="0" borderId="0" applyFont="0" applyFill="0" applyBorder="0" applyAlignment="0" applyProtection="0"/>
  </cellStyleXfs>
  <cellXfs count="34">
    <xf numFmtId="0" fontId="0" fillId="0" borderId="0" xfId="0"/>
    <xf numFmtId="0" fontId="9" fillId="0" borderId="0" xfId="4" applyFont="1" applyFill="1"/>
    <xf numFmtId="0" fontId="3" fillId="0" borderId="0" xfId="4" applyFont="1" applyFill="1"/>
    <xf numFmtId="0" fontId="3" fillId="0" borderId="0" xfId="4" applyFont="1" applyFill="1" applyAlignment="1">
      <alignment horizontal="centerContinuous"/>
    </xf>
    <xf numFmtId="0" fontId="7" fillId="0" borderId="0" xfId="4" applyFont="1" applyFill="1" applyAlignment="1">
      <alignment horizontal="left"/>
    </xf>
    <xf numFmtId="0" fontId="14" fillId="0" borderId="0" xfId="4" applyFont="1" applyFill="1" applyBorder="1" applyAlignment="1">
      <alignment horizontal="right"/>
    </xf>
    <xf numFmtId="0" fontId="7" fillId="0" borderId="0" xfId="4" applyFont="1" applyFill="1"/>
    <xf numFmtId="0" fontId="4" fillId="0" borderId="0" xfId="0" applyFont="1" applyFill="1" applyAlignment="1"/>
    <xf numFmtId="0" fontId="3" fillId="0" borderId="0" xfId="0" applyFont="1" applyFill="1" applyAlignment="1">
      <alignment horizontal="right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right"/>
    </xf>
    <xf numFmtId="0" fontId="5" fillId="0" borderId="0" xfId="0" applyFont="1" applyFill="1" applyAlignment="1">
      <alignment horizontal="right"/>
    </xf>
    <xf numFmtId="0" fontId="5" fillId="0" borderId="0" xfId="4" applyFont="1" applyFill="1" applyAlignment="1">
      <alignment horizontal="centerContinuous"/>
    </xf>
    <xf numFmtId="0" fontId="5" fillId="0" borderId="0" xfId="4" applyFont="1" applyFill="1"/>
    <xf numFmtId="0" fontId="18" fillId="0" borderId="4" xfId="4" applyFont="1" applyBorder="1" applyAlignment="1">
      <alignment horizontal="center" vertical="center" wrapText="1"/>
    </xf>
    <xf numFmtId="0" fontId="17" fillId="0" borderId="3" xfId="4" applyFont="1" applyBorder="1" applyAlignment="1">
      <alignment horizontal="center"/>
    </xf>
    <xf numFmtId="0" fontId="17" fillId="0" borderId="3" xfId="4" applyFont="1" applyBorder="1"/>
    <xf numFmtId="3" fontId="17" fillId="0" borderId="3" xfId="4" applyNumberFormat="1" applyFont="1" applyBorder="1"/>
    <xf numFmtId="0" fontId="6" fillId="0" borderId="1" xfId="4" applyFont="1" applyBorder="1" applyAlignment="1">
      <alignment horizontal="center"/>
    </xf>
    <xf numFmtId="0" fontId="6" fillId="0" borderId="1" xfId="0" applyFont="1" applyBorder="1"/>
    <xf numFmtId="3" fontId="3" fillId="0" borderId="1" xfId="0" applyNumberFormat="1" applyFont="1" applyBorder="1" applyAlignment="1">
      <alignment horizontal="right" wrapText="1"/>
    </xf>
    <xf numFmtId="0" fontId="6" fillId="0" borderId="2" xfId="4" applyFont="1" applyBorder="1" applyAlignment="1">
      <alignment horizontal="center"/>
    </xf>
    <xf numFmtId="0" fontId="6" fillId="0" borderId="2" xfId="0" applyFont="1" applyBorder="1"/>
    <xf numFmtId="3" fontId="3" fillId="0" borderId="2" xfId="0" applyNumberFormat="1" applyFont="1" applyBorder="1" applyAlignment="1">
      <alignment horizontal="right" wrapText="1"/>
    </xf>
    <xf numFmtId="3" fontId="3" fillId="0" borderId="1" xfId="4" applyNumberFormat="1" applyFont="1" applyBorder="1" applyAlignment="1"/>
    <xf numFmtId="167" fontId="3" fillId="0" borderId="1" xfId="11" applyNumberFormat="1" applyFont="1" applyBorder="1" applyAlignment="1"/>
    <xf numFmtId="3" fontId="3" fillId="0" borderId="2" xfId="4" applyNumberFormat="1" applyFont="1" applyBorder="1" applyAlignment="1"/>
    <xf numFmtId="167" fontId="3" fillId="0" borderId="2" xfId="11" applyNumberFormat="1" applyFont="1" applyBorder="1" applyAlignment="1"/>
    <xf numFmtId="0" fontId="8" fillId="0" borderId="0" xfId="4" applyFont="1" applyFill="1" applyAlignment="1">
      <alignment horizontal="center" wrapText="1"/>
    </xf>
    <xf numFmtId="0" fontId="5" fillId="0" borderId="0" xfId="0" quotePrefix="1" applyNumberFormat="1" applyFont="1" applyFill="1" applyAlignment="1">
      <alignment horizontal="center" vertical="center" wrapText="1"/>
    </xf>
    <xf numFmtId="0" fontId="5" fillId="0" borderId="0" xfId="0" applyNumberFormat="1" applyFont="1" applyFill="1" applyAlignment="1">
      <alignment horizontal="center" vertical="center" wrapText="1"/>
    </xf>
    <xf numFmtId="0" fontId="8" fillId="0" borderId="4" xfId="4" applyFont="1" applyBorder="1" applyAlignment="1">
      <alignment horizontal="center" vertical="center"/>
    </xf>
    <xf numFmtId="0" fontId="8" fillId="0" borderId="4" xfId="4" applyFont="1" applyBorder="1" applyAlignment="1">
      <alignment horizontal="center" vertical="center" wrapText="1"/>
    </xf>
    <xf numFmtId="0" fontId="6" fillId="0" borderId="4" xfId="4" applyFont="1" applyBorder="1" applyAlignment="1">
      <alignment horizontal="center" vertical="center" wrapText="1"/>
    </xf>
  </cellXfs>
  <cellStyles count="12">
    <cellStyle name="Comma" xfId="11" builtinId="3"/>
    <cellStyle name="Comma 2" xfId="1"/>
    <cellStyle name="Currency 2" xfId="2"/>
    <cellStyle name="HAI" xfId="3"/>
    <cellStyle name="Normal" xfId="0" builtinId="0"/>
    <cellStyle name="Normal 2" xfId="4"/>
    <cellStyle name="Normal 3" xfId="5"/>
    <cellStyle name="Normal 4" xfId="6"/>
    <cellStyle name="Normal 5" xfId="7"/>
    <cellStyle name="Normal 6" xfId="8"/>
    <cellStyle name="Normal 7" xfId="9"/>
    <cellStyle name="Normal 8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tabSelected="1" workbookViewId="0">
      <selection activeCell="A3" sqref="A3:J3"/>
    </sheetView>
  </sheetViews>
  <sheetFormatPr defaultColWidth="12.85546875" defaultRowHeight="15.75" x14ac:dyDescent="0.25"/>
  <cols>
    <col min="1" max="1" width="7.28515625" style="2" customWidth="1"/>
    <col min="2" max="2" width="28.140625" style="2" customWidth="1"/>
    <col min="3" max="3" width="13.28515625" style="2" customWidth="1"/>
    <col min="4" max="4" width="14.28515625" style="2" customWidth="1"/>
    <col min="5" max="5" width="13.140625" style="13" customWidth="1"/>
    <col min="6" max="6" width="14.28515625" style="13" customWidth="1"/>
    <col min="7" max="7" width="12.140625" style="2" customWidth="1"/>
    <col min="8" max="9" width="11" style="2" customWidth="1"/>
    <col min="10" max="10" width="12.140625" style="2" customWidth="1"/>
    <col min="11" max="16384" width="12.85546875" style="2"/>
  </cols>
  <sheetData>
    <row r="1" spans="1:12" ht="21" customHeight="1" x14ac:dyDescent="0.25">
      <c r="A1" s="7" t="s">
        <v>9</v>
      </c>
      <c r="B1" s="7"/>
      <c r="C1" s="9"/>
      <c r="D1" s="8"/>
      <c r="E1" s="11"/>
      <c r="F1" s="12"/>
      <c r="G1" s="3"/>
      <c r="H1" s="3"/>
      <c r="I1" s="3"/>
      <c r="J1" s="10" t="s">
        <v>8</v>
      </c>
      <c r="L1" s="2" t="s">
        <v>24</v>
      </c>
    </row>
    <row r="2" spans="1:12" ht="23.25" customHeight="1" x14ac:dyDescent="0.25">
      <c r="A2" s="28" t="s">
        <v>25</v>
      </c>
      <c r="B2" s="28"/>
      <c r="C2" s="28"/>
      <c r="D2" s="28"/>
      <c r="E2" s="28"/>
      <c r="F2" s="28"/>
      <c r="G2" s="28"/>
      <c r="H2" s="28"/>
      <c r="I2" s="28"/>
      <c r="J2" s="28"/>
    </row>
    <row r="3" spans="1:12" ht="23.45" customHeight="1" x14ac:dyDescent="0.25">
      <c r="A3" s="29" t="s">
        <v>26</v>
      </c>
      <c r="B3" s="30"/>
      <c r="C3" s="30"/>
      <c r="D3" s="30"/>
      <c r="E3" s="30"/>
      <c r="F3" s="30"/>
      <c r="G3" s="30"/>
      <c r="H3" s="30"/>
      <c r="I3" s="30"/>
      <c r="J3" s="30"/>
    </row>
    <row r="4" spans="1:12" ht="19.5" customHeight="1" x14ac:dyDescent="0.3">
      <c r="A4" s="4"/>
      <c r="B4" s="4"/>
      <c r="C4" s="1"/>
      <c r="D4" s="1"/>
      <c r="E4" s="6"/>
      <c r="F4" s="6"/>
      <c r="G4" s="1"/>
      <c r="H4" s="1"/>
      <c r="I4" s="1"/>
      <c r="J4" s="5" t="s">
        <v>0</v>
      </c>
    </row>
    <row r="5" spans="1:12" ht="10.5" customHeight="1" x14ac:dyDescent="0.3">
      <c r="A5" s="1"/>
      <c r="B5" s="1"/>
      <c r="C5" s="1"/>
      <c r="D5" s="1"/>
      <c r="E5" s="6"/>
      <c r="F5" s="6"/>
      <c r="G5" s="1"/>
      <c r="H5" s="1"/>
      <c r="I5" s="1"/>
      <c r="J5" s="1"/>
    </row>
    <row r="6" spans="1:12" ht="36" customHeight="1" x14ac:dyDescent="0.25">
      <c r="A6" s="31" t="s">
        <v>1</v>
      </c>
      <c r="B6" s="31" t="s">
        <v>4</v>
      </c>
      <c r="C6" s="32" t="s">
        <v>5</v>
      </c>
      <c r="D6" s="32" t="s">
        <v>18</v>
      </c>
      <c r="E6" s="32"/>
      <c r="F6" s="32"/>
      <c r="G6" s="32" t="s">
        <v>22</v>
      </c>
      <c r="H6" s="32" t="s">
        <v>19</v>
      </c>
      <c r="I6" s="32" t="s">
        <v>2</v>
      </c>
      <c r="J6" s="32" t="s">
        <v>20</v>
      </c>
    </row>
    <row r="7" spans="1:12" ht="16.5" x14ac:dyDescent="0.25">
      <c r="A7" s="31"/>
      <c r="B7" s="31"/>
      <c r="C7" s="32"/>
      <c r="D7" s="32" t="s">
        <v>6</v>
      </c>
      <c r="E7" s="33" t="s">
        <v>7</v>
      </c>
      <c r="F7" s="33"/>
      <c r="G7" s="32"/>
      <c r="H7" s="32"/>
      <c r="I7" s="32"/>
      <c r="J7" s="32"/>
    </row>
    <row r="8" spans="1:12" ht="111" customHeight="1" x14ac:dyDescent="0.25">
      <c r="A8" s="31"/>
      <c r="B8" s="31"/>
      <c r="C8" s="32"/>
      <c r="D8" s="32"/>
      <c r="E8" s="14" t="s">
        <v>21</v>
      </c>
      <c r="F8" s="14" t="s">
        <v>23</v>
      </c>
      <c r="G8" s="32"/>
      <c r="H8" s="32"/>
      <c r="I8" s="32"/>
      <c r="J8" s="32"/>
    </row>
    <row r="9" spans="1:12" ht="21" customHeight="1" x14ac:dyDescent="0.25">
      <c r="A9" s="15"/>
      <c r="B9" s="16" t="s">
        <v>3</v>
      </c>
      <c r="C9" s="17">
        <f>SUM(C10:C17)</f>
        <v>539200</v>
      </c>
      <c r="D9" s="17">
        <f t="shared" ref="D9:J9" si="0">SUM(D10:D17)</f>
        <v>487200</v>
      </c>
      <c r="E9" s="17">
        <f t="shared" si="0"/>
        <v>327200</v>
      </c>
      <c r="F9" s="17">
        <f t="shared" si="0"/>
        <v>160000</v>
      </c>
      <c r="G9" s="17">
        <f t="shared" si="0"/>
        <v>5229081</v>
      </c>
      <c r="H9" s="17"/>
      <c r="I9" s="17"/>
      <c r="J9" s="17">
        <f t="shared" si="0"/>
        <v>5716281</v>
      </c>
    </row>
    <row r="10" spans="1:12" ht="21" customHeight="1" x14ac:dyDescent="0.25">
      <c r="A10" s="18">
        <v>1</v>
      </c>
      <c r="B10" s="19" t="s">
        <v>10</v>
      </c>
      <c r="C10" s="20">
        <v>41700</v>
      </c>
      <c r="D10" s="20">
        <v>38400</v>
      </c>
      <c r="E10" s="24">
        <f>D10-F10</f>
        <v>30400</v>
      </c>
      <c r="F10" s="24">
        <v>8000</v>
      </c>
      <c r="G10" s="24">
        <v>617616</v>
      </c>
      <c r="H10" s="25"/>
      <c r="I10" s="25"/>
      <c r="J10" s="24">
        <v>656016</v>
      </c>
    </row>
    <row r="11" spans="1:12" ht="21" customHeight="1" x14ac:dyDescent="0.25">
      <c r="A11" s="18">
        <v>2</v>
      </c>
      <c r="B11" s="19" t="s">
        <v>11</v>
      </c>
      <c r="C11" s="20">
        <v>72900</v>
      </c>
      <c r="D11" s="20">
        <v>67900</v>
      </c>
      <c r="E11" s="24">
        <f>D11-F11</f>
        <v>55900</v>
      </c>
      <c r="F11" s="24">
        <v>12000</v>
      </c>
      <c r="G11" s="24">
        <v>936709</v>
      </c>
      <c r="H11" s="25"/>
      <c r="I11" s="25"/>
      <c r="J11" s="24">
        <v>1004609</v>
      </c>
    </row>
    <row r="12" spans="1:12" ht="21" customHeight="1" x14ac:dyDescent="0.25">
      <c r="A12" s="18">
        <v>3</v>
      </c>
      <c r="B12" s="19" t="s">
        <v>12</v>
      </c>
      <c r="C12" s="20">
        <v>29000</v>
      </c>
      <c r="D12" s="20">
        <v>26500</v>
      </c>
      <c r="E12" s="24">
        <f t="shared" ref="E12:E17" si="1">D12-F12</f>
        <v>18500</v>
      </c>
      <c r="F12" s="24">
        <v>8000</v>
      </c>
      <c r="G12" s="24">
        <v>946257</v>
      </c>
      <c r="H12" s="25"/>
      <c r="I12" s="25"/>
      <c r="J12" s="24">
        <v>972757</v>
      </c>
    </row>
    <row r="13" spans="1:12" ht="21" customHeight="1" x14ac:dyDescent="0.25">
      <c r="A13" s="18">
        <v>4</v>
      </c>
      <c r="B13" s="19" t="s">
        <v>13</v>
      </c>
      <c r="C13" s="20">
        <v>38600</v>
      </c>
      <c r="D13" s="20">
        <v>36050</v>
      </c>
      <c r="E13" s="24">
        <f t="shared" si="1"/>
        <v>28050</v>
      </c>
      <c r="F13" s="24">
        <v>8000</v>
      </c>
      <c r="G13" s="24">
        <v>524597</v>
      </c>
      <c r="H13" s="25"/>
      <c r="I13" s="25"/>
      <c r="J13" s="24">
        <v>560647</v>
      </c>
    </row>
    <row r="14" spans="1:12" ht="21" customHeight="1" x14ac:dyDescent="0.25">
      <c r="A14" s="18">
        <v>5</v>
      </c>
      <c r="B14" s="19" t="s">
        <v>14</v>
      </c>
      <c r="C14" s="20">
        <v>52600</v>
      </c>
      <c r="D14" s="20">
        <v>49700</v>
      </c>
      <c r="E14" s="24">
        <f t="shared" si="1"/>
        <v>41700</v>
      </c>
      <c r="F14" s="24">
        <v>8000</v>
      </c>
      <c r="G14" s="24">
        <v>744027</v>
      </c>
      <c r="H14" s="25"/>
      <c r="I14" s="25"/>
      <c r="J14" s="24">
        <v>793727</v>
      </c>
    </row>
    <row r="15" spans="1:12" ht="21" customHeight="1" x14ac:dyDescent="0.25">
      <c r="A15" s="18">
        <v>6</v>
      </c>
      <c r="B15" s="19" t="s">
        <v>15</v>
      </c>
      <c r="C15" s="20">
        <v>62600</v>
      </c>
      <c r="D15" s="20">
        <v>54800</v>
      </c>
      <c r="E15" s="24">
        <f t="shared" si="1"/>
        <v>30800</v>
      </c>
      <c r="F15" s="24">
        <v>24000</v>
      </c>
      <c r="G15" s="24">
        <v>641594</v>
      </c>
      <c r="H15" s="25"/>
      <c r="I15" s="25"/>
      <c r="J15" s="24">
        <v>696394</v>
      </c>
    </row>
    <row r="16" spans="1:12" ht="21" customHeight="1" x14ac:dyDescent="0.25">
      <c r="A16" s="18">
        <v>7</v>
      </c>
      <c r="B16" s="19" t="s">
        <v>16</v>
      </c>
      <c r="C16" s="20">
        <v>62700</v>
      </c>
      <c r="D16" s="20">
        <v>55200</v>
      </c>
      <c r="E16" s="24">
        <f t="shared" si="1"/>
        <v>31200</v>
      </c>
      <c r="F16" s="24">
        <v>24000</v>
      </c>
      <c r="G16" s="24">
        <v>499139</v>
      </c>
      <c r="H16" s="25"/>
      <c r="I16" s="25"/>
      <c r="J16" s="24">
        <v>554339</v>
      </c>
    </row>
    <row r="17" spans="1:10" ht="21" customHeight="1" x14ac:dyDescent="0.25">
      <c r="A17" s="21">
        <v>8</v>
      </c>
      <c r="B17" s="22" t="s">
        <v>17</v>
      </c>
      <c r="C17" s="23">
        <v>179100</v>
      </c>
      <c r="D17" s="23">
        <v>158650</v>
      </c>
      <c r="E17" s="26">
        <f t="shared" si="1"/>
        <v>90650</v>
      </c>
      <c r="F17" s="26">
        <v>68000</v>
      </c>
      <c r="G17" s="26">
        <v>319142</v>
      </c>
      <c r="H17" s="27"/>
      <c r="I17" s="27"/>
      <c r="J17" s="26">
        <v>477792</v>
      </c>
    </row>
  </sheetData>
  <mergeCells count="12">
    <mergeCell ref="A2:J2"/>
    <mergeCell ref="A3:J3"/>
    <mergeCell ref="A6:A8"/>
    <mergeCell ref="B6:B8"/>
    <mergeCell ref="C6:C8"/>
    <mergeCell ref="D6:F6"/>
    <mergeCell ref="G6:G8"/>
    <mergeCell ref="H6:H8"/>
    <mergeCell ref="I6:I8"/>
    <mergeCell ref="J6:J8"/>
    <mergeCell ref="D7:D8"/>
    <mergeCell ref="E7:F7"/>
  </mergeCells>
  <printOptions horizontalCentered="1"/>
  <pageMargins left="0.2" right="0.2" top="0.75" bottom="0.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7A39621-ED77-4F8C-81BE-10368EEAED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9523138-07B0-4F33-9621-A11152AA829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bieu 55</vt:lpstr>
      <vt:lpstr>'bieu 55'!Print_Area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Quang Lương Xuân</dc:creator>
  <cp:lastModifiedBy>Ms. Vu Thanh Tam</cp:lastModifiedBy>
  <cp:lastPrinted>2023-12-21T04:11:29Z</cp:lastPrinted>
  <dcterms:created xsi:type="dcterms:W3CDTF">2018-08-22T07:49:45Z</dcterms:created>
  <dcterms:modified xsi:type="dcterms:W3CDTF">2024-01-08T07:08:10Z</dcterms:modified>
</cp:coreProperties>
</file>