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AM 2023\10. CONG KHAI 2023\4. CONG KHAI DU TOAN 2024\2. Cong khai du toan HĐND phe chuan\"/>
    </mc:Choice>
  </mc:AlternateContent>
  <bookViews>
    <workbookView xWindow="-120" yWindow="-120" windowWidth="15600" windowHeight="11760"/>
  </bookViews>
  <sheets>
    <sheet name="bieu 48" sheetId="1" r:id="rId1"/>
  </sheets>
  <definedNames>
    <definedName name="_xlnm.Print_Area" localSheetId="0">'bieu 48'!$A$1:$D$58</definedName>
    <definedName name="_xlnm.Print_Titles" localSheetId="0">'bieu 48'!$5:$7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 l="1"/>
  <c r="C9" i="1"/>
  <c r="D8" i="1" l="1"/>
  <c r="C8" i="1"/>
  <c r="A53" i="1"/>
  <c r="A54" i="1" s="1"/>
  <c r="A55" i="1" s="1"/>
  <c r="A14" i="1"/>
  <c r="A18" i="1" s="1"/>
  <c r="A21" i="1" s="1"/>
  <c r="A26" i="1" s="1"/>
  <c r="A27" i="1" s="1"/>
  <c r="A30" i="1" s="1"/>
  <c r="A31" i="1" s="1"/>
  <c r="A36" i="1" s="1"/>
  <c r="A37" i="1" s="1"/>
  <c r="A38" i="1" s="1"/>
  <c r="A39" i="1" s="1"/>
  <c r="A40" i="1" s="1"/>
</calcChain>
</file>

<file path=xl/sharedStrings.xml><?xml version="1.0" encoding="utf-8"?>
<sst xmlns="http://schemas.openxmlformats.org/spreadsheetml/2006/main" count="90" uniqueCount="60">
  <si>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</si>
  <si>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</si>
  <si>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</si>
  <si>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</si>
  <si>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</si>
  <si>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</si>
  <si>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</si>
  <si>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</si>
  <si>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</si>
  <si>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</si>
  <si>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</si>
  <si>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</si>
  <si>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</si>
  <si>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</si>
  <si>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</si>
  <si>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</si>
  <si>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</si>
  <si>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</si>
  <si>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</si>
  <si>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</si>
  <si>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</si>
  <si>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</si>
  <si>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</si>
  <si>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</si>
  <si>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</si>
  <si>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</si>
  <si>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</si>
  <si>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</si>
  <si>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</si>
  <si>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</si>
  <si>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</si>
  <si>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</si>
  <si>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</si>
  <si>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</si>
  <si>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</si>
  <si>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</si>
  <si>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</si>
  <si>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</si>
  <si>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</si>
  <si>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</si>
  <si>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</si>
  <si>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</si>
  <si>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</si>
  <si>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</si>
  <si>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Biểu số 48/CK-NSNN</t>
  </si>
  <si>
    <t>Phí và lệ phí trung ương</t>
  </si>
  <si>
    <t>Phí và lệ phí địa phương</t>
  </si>
  <si>
    <t>Phí và lệ phí huyện</t>
  </si>
  <si>
    <t>Phí và lệ phí xã, phường</t>
  </si>
  <si>
    <t>UBND TỈNH LAI CHÂU</t>
  </si>
  <si>
    <t>B02</t>
  </si>
  <si>
    <t>DỰ TOÁN THU NGÂN SÁCH NHÀ NƯỚC NĂM 2024</t>
  </si>
  <si>
    <t>Thuế GTGT hàng sản xuất - kinh doanh trong nước</t>
  </si>
  <si>
    <t>Thuế thu nhập doanh nghiệp hàng sản xuất - kinh doanh trong nước</t>
  </si>
  <si>
    <t>Thuế tài nguyên</t>
  </si>
  <si>
    <t xml:space="preserve">Thuế Giá trị gia tăng </t>
  </si>
  <si>
    <t xml:space="preserve">Thuế thu nhập doanh nghiệp </t>
  </si>
  <si>
    <t>Thu từ thu nhập sau thuế</t>
  </si>
  <si>
    <t>Thuế tiêu thị đặc biệt</t>
  </si>
  <si>
    <t xml:space="preserve">(Kèm theo Quyết định số:        /QĐ-UBND ngày         / 01/2024 của UBND tỉnh Lai Châu)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</si>
</sst>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_(@_)"/>
  </numFmts>
  <fonts count="15" x14ac:knownFonts="1">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3"/>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5" fontId="11" fillId="0" borderId="0" applyFont="0" applyFill="0" applyBorder="0" applyAlignment="0" applyProtection="0"/>
    <xf numFmtId="164" fontId="11" fillId="0" borderId="0" applyFont="0" applyFill="0" applyBorder="0" applyAlignment="0" applyProtection="0"/>
    <xf numFmtId="166" fontId="10" fillId="0" borderId="0" applyFont="0" applyFill="0" applyBorder="0" applyAlignment="0" applyProtection="0"/>
    <xf numFmtId="0" fontId="8" fillId="0" borderId="0"/>
    <xf numFmtId="0" fontId="9" fillId="0" borderId="0"/>
    <xf numFmtId="0" fontId="2" fillId="0" borderId="0"/>
    <xf numFmtId="0" fontId="13" fillId="0" borderId="0"/>
    <xf numFmtId="0" fontId="8" fillId="0" borderId="0"/>
    <xf numFmtId="0" fontId="11" fillId="0" borderId="0"/>
    <xf numFmtId="0" fontId="1" fillId="0" borderId="0"/>
  </cellStyleXfs>
  <cellXfs count="52">
    <xf numFmtId="0" fontId="0" fillId="0" borderId="0" xfId="0"/>
    <xf numFmtId="0" fontId="7" fillId="0" borderId="0" xfId="4" applyFont="1" applyFill="1"/>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xf numFmtId="0" fontId="6" fillId="0" borderId="0" xfId="0" applyFont="1" applyFill="1" applyAlignment="1">
      <alignment horizontal="left"/>
    </xf>
    <xf numFmtId="0" fontId="7"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6" fillId="0" borderId="0" xfId="0" applyFont="1" applyFill="1"/>
    <xf numFmtId="0" fontId="4" fillId="0" borderId="0" xfId="0" applyFont="1" applyFill="1" applyAlignment="1">
      <alignment horizontal="left"/>
    </xf>
    <xf numFmtId="0" fontId="3" fillId="0" borderId="2" xfId="0" applyFont="1" applyFill="1" applyBorder="1"/>
    <xf numFmtId="0" fontId="12" fillId="0" borderId="0" xfId="0" applyFont="1" applyFill="1" applyAlignment="1">
      <alignment horizontal="right"/>
    </xf>
    <xf numFmtId="0" fontId="4" fillId="0" borderId="4" xfId="0" applyFont="1" applyFill="1" applyBorder="1"/>
    <xf numFmtId="0" fontId="5" fillId="0" borderId="2" xfId="0" quotePrefix="1" applyFont="1" applyFill="1" applyBorder="1" applyAlignment="1">
      <alignment horizontal="center"/>
    </xf>
    <xf numFmtId="0" fontId="5" fillId="0" borderId="3" xfId="0" applyFont="1" applyFill="1" applyBorder="1"/>
    <xf numFmtId="0" fontId="3" fillId="0" borderId="2" xfId="0" applyFont="1" applyFill="1" applyBorder="1" applyAlignment="1">
      <alignment horizontal="center" vertical="center"/>
    </xf>
    <xf numFmtId="0" fontId="4" fillId="0" borderId="5" xfId="0" applyFont="1" applyFill="1" applyBorder="1" applyAlignment="1">
      <alignment horizontal="center"/>
    </xf>
    <xf numFmtId="0" fontId="4" fillId="0" borderId="5" xfId="0" applyFont="1" applyFill="1" applyBorder="1"/>
    <xf numFmtId="3" fontId="7" fillId="0" borderId="5" xfId="0" applyNumberFormat="1" applyFont="1" applyFill="1" applyBorder="1"/>
    <xf numFmtId="0" fontId="6" fillId="0" borderId="0" xfId="0" quotePrefix="1" applyFont="1" applyFill="1" applyAlignment="1">
      <alignment horizontal="left"/>
    </xf>
    <xf numFmtId="0" fontId="6" fillId="0" borderId="0" xfId="0" quotePrefix="1" applyFont="1" applyFill="1" applyBorder="1"/>
    <xf numFmtId="0" fontId="4" fillId="0" borderId="0" xfId="0" applyFont="1" applyFill="1" applyAlignment="1">
      <alignment horizontal="centerContinuous"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3" fillId="0" borderId="3" xfId="0" applyFont="1" applyFill="1" applyBorder="1" applyAlignment="1">
      <alignment horizontal="justify" vertical="center" wrapText="1"/>
    </xf>
    <xf numFmtId="3" fontId="4" fillId="0" borderId="2" xfId="0" applyNumberFormat="1" applyFont="1" applyFill="1" applyBorder="1"/>
    <xf numFmtId="3" fontId="4" fillId="0" borderId="1" xfId="0" applyNumberFormat="1" applyFont="1" applyFill="1" applyBorder="1"/>
    <xf numFmtId="3" fontId="14" fillId="0" borderId="2" xfId="0" applyNumberFormat="1" applyFont="1" applyBorder="1" applyAlignment="1">
      <alignment vertical="center" wrapText="1"/>
    </xf>
    <xf numFmtId="0" fontId="5" fillId="2" borderId="2" xfId="0" quotePrefix="1" applyFont="1" applyFill="1" applyBorder="1" applyAlignment="1">
      <alignment horizontal="center"/>
    </xf>
    <xf numFmtId="0" fontId="5" fillId="2" borderId="2" xfId="0" applyFont="1" applyFill="1" applyBorder="1"/>
    <xf numFmtId="0" fontId="6" fillId="2" borderId="0" xfId="0" applyFont="1" applyFill="1"/>
    <xf numFmtId="0" fontId="5" fillId="2" borderId="2" xfId="0" applyFont="1" applyFill="1" applyBorder="1" applyAlignment="1">
      <alignment horizontal="left" vertical="center" wrapText="1"/>
    </xf>
    <xf numFmtId="0" fontId="5" fillId="0" borderId="2" xfId="0" applyFont="1" applyBorder="1" applyAlignment="1">
      <alignment horizontal="left" wrapText="1"/>
    </xf>
    <xf numFmtId="3" fontId="5" fillId="0" borderId="2" xfId="0"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3" fontId="14" fillId="2" borderId="2" xfId="0" applyNumberFormat="1" applyFont="1" applyFill="1" applyBorder="1" applyAlignment="1">
      <alignment vertical="center" wrapText="1"/>
    </xf>
    <xf numFmtId="3" fontId="3" fillId="2" borderId="2" xfId="0" applyNumberFormat="1" applyFont="1" applyFill="1" applyBorder="1"/>
    <xf numFmtId="3" fontId="3" fillId="2" borderId="2" xfId="0" applyNumberFormat="1" applyFont="1" applyFill="1" applyBorder="1" applyAlignment="1">
      <alignment horizontal="right"/>
    </xf>
    <xf numFmtId="0" fontId="6" fillId="0" borderId="0" xfId="0" applyFont="1" applyFill="1" applyAlignment="1">
      <alignment horizontal="left"/>
    </xf>
    <xf numFmtId="0" fontId="4" fillId="0" borderId="0" xfId="0" applyFont="1" applyFill="1" applyAlignment="1">
      <alignment horizontal="right"/>
    </xf>
    <xf numFmtId="0" fontId="5" fillId="0" borderId="0" xfId="0" quotePrefix="1"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workbookViewId="0">
      <selection activeCell="A4" sqref="A4"/>
    </sheetView>
  </sheetViews>
  <sheetFormatPr defaultColWidth="12.85546875" defaultRowHeight="15.75" x14ac:dyDescent="0.25"/>
  <cols>
    <col min="1" max="1" width="7.28515625" style="4" customWidth="1"/>
    <col min="2" max="2" width="58" style="4" customWidth="1"/>
    <col min="3" max="4" width="16.42578125" style="4" customWidth="1"/>
    <col min="5" max="16384" width="12.85546875" style="4"/>
  </cols>
  <sheetData>
    <row r="1" spans="1:6" ht="21" customHeight="1" x14ac:dyDescent="0.25">
      <c r="A1" s="14" t="s">
        <v>49</v>
      </c>
      <c r="B1" s="2"/>
      <c r="C1" s="44" t="s">
        <v>44</v>
      </c>
      <c r="D1" s="44"/>
      <c r="F1" s="4" t="s">
        <v>50</v>
      </c>
    </row>
    <row r="2" spans="1:6" ht="25.5" customHeight="1" x14ac:dyDescent="0.25">
      <c r="A2" s="26" t="s">
        <v>51</v>
      </c>
      <c r="B2" s="2"/>
      <c r="C2" s="3"/>
      <c r="D2" s="3"/>
    </row>
    <row r="3" spans="1:6" ht="21" customHeight="1" x14ac:dyDescent="0.25">
      <c r="A3" s="45" t="s">
        <v>59</v>
      </c>
      <c r="B3" s="46"/>
      <c r="C3" s="46"/>
      <c r="D3" s="46"/>
    </row>
    <row r="4" spans="1:6" ht="19.5" customHeight="1" x14ac:dyDescent="0.3">
      <c r="A4" s="5"/>
      <c r="B4" s="5"/>
      <c r="C4" s="6"/>
      <c r="D4" s="16" t="s">
        <v>0</v>
      </c>
    </row>
    <row r="5" spans="1:6" ht="18.75" customHeight="1" x14ac:dyDescent="0.25">
      <c r="A5" s="47" t="s">
        <v>1</v>
      </c>
      <c r="B5" s="47" t="s">
        <v>2</v>
      </c>
      <c r="C5" s="50" t="s">
        <v>43</v>
      </c>
      <c r="D5" s="51"/>
    </row>
    <row r="6" spans="1:6" ht="18.75" customHeight="1" x14ac:dyDescent="0.25">
      <c r="A6" s="48"/>
      <c r="B6" s="48"/>
      <c r="C6" s="27" t="s">
        <v>8</v>
      </c>
      <c r="D6" s="27" t="s">
        <v>9</v>
      </c>
    </row>
    <row r="7" spans="1:6" ht="18.75" customHeight="1" x14ac:dyDescent="0.25">
      <c r="A7" s="49"/>
      <c r="B7" s="49"/>
      <c r="C7" s="28" t="s">
        <v>10</v>
      </c>
      <c r="D7" s="28" t="s">
        <v>11</v>
      </c>
    </row>
    <row r="8" spans="1:6" s="6" customFormat="1" ht="18" customHeight="1" x14ac:dyDescent="0.3">
      <c r="A8" s="7"/>
      <c r="B8" s="17" t="s">
        <v>12</v>
      </c>
      <c r="C8" s="31">
        <f>C9+C50+C51+C58</f>
        <v>2236000</v>
      </c>
      <c r="D8" s="31">
        <f>D9+D50+D51+D58</f>
        <v>2045210</v>
      </c>
    </row>
    <row r="9" spans="1:6" s="6" customFormat="1" ht="18" customHeight="1" x14ac:dyDescent="0.3">
      <c r="A9" s="8" t="s">
        <v>3</v>
      </c>
      <c r="B9" s="9" t="s">
        <v>13</v>
      </c>
      <c r="C9" s="30">
        <f>C10+C14+C18+C21+C26+C27+C30+C31+C36+C37+C38+C39+C40+C41+C46+C47+C48+C49</f>
        <v>2181000</v>
      </c>
      <c r="D9" s="30">
        <f>D10+D14+D18+D21+D26+D27+D30+D31+D36+D37+D38+D39+D40+D41+D46+D47+D48+D49</f>
        <v>2045210</v>
      </c>
    </row>
    <row r="10" spans="1:6" s="6" customFormat="1" ht="18" customHeight="1" x14ac:dyDescent="0.3">
      <c r="A10" s="10">
        <v>1</v>
      </c>
      <c r="B10" s="11" t="s">
        <v>14</v>
      </c>
      <c r="C10" s="32">
        <v>1027200</v>
      </c>
      <c r="D10" s="12">
        <v>1027200</v>
      </c>
    </row>
    <row r="11" spans="1:6" s="6" customFormat="1" ht="18" customHeight="1" x14ac:dyDescent="0.3">
      <c r="A11" s="18" t="s">
        <v>7</v>
      </c>
      <c r="B11" s="37" t="s">
        <v>52</v>
      </c>
      <c r="C11" s="38">
        <v>314550</v>
      </c>
      <c r="D11" s="38">
        <v>314550</v>
      </c>
    </row>
    <row r="12" spans="1:6" s="6" customFormat="1" ht="32.25" x14ac:dyDescent="0.3">
      <c r="A12" s="18" t="s">
        <v>7</v>
      </c>
      <c r="B12" s="37" t="s">
        <v>53</v>
      </c>
      <c r="C12" s="38">
        <v>1500</v>
      </c>
      <c r="D12" s="38">
        <v>1500</v>
      </c>
    </row>
    <row r="13" spans="1:6" s="6" customFormat="1" ht="18" customHeight="1" x14ac:dyDescent="0.3">
      <c r="A13" s="18" t="s">
        <v>7</v>
      </c>
      <c r="B13" s="37" t="s">
        <v>54</v>
      </c>
      <c r="C13" s="38">
        <v>711150</v>
      </c>
      <c r="D13" s="38">
        <v>711150</v>
      </c>
    </row>
    <row r="14" spans="1:6" s="6" customFormat="1" ht="18" customHeight="1" x14ac:dyDescent="0.3">
      <c r="A14" s="10">
        <f>A10+1</f>
        <v>2</v>
      </c>
      <c r="B14" s="11" t="s">
        <v>15</v>
      </c>
      <c r="C14" s="32">
        <v>5000</v>
      </c>
      <c r="D14" s="12">
        <v>5000</v>
      </c>
    </row>
    <row r="15" spans="1:6" s="6" customFormat="1" ht="18" customHeight="1" x14ac:dyDescent="0.3">
      <c r="A15" s="18" t="s">
        <v>7</v>
      </c>
      <c r="B15" s="37" t="s">
        <v>52</v>
      </c>
      <c r="C15" s="39">
        <v>2030</v>
      </c>
      <c r="D15" s="39">
        <v>2030</v>
      </c>
    </row>
    <row r="16" spans="1:6" s="6" customFormat="1" ht="32.25" x14ac:dyDescent="0.3">
      <c r="A16" s="18" t="s">
        <v>7</v>
      </c>
      <c r="B16" s="37" t="s">
        <v>53</v>
      </c>
      <c r="C16" s="39">
        <v>2900</v>
      </c>
      <c r="D16" s="39">
        <v>2900</v>
      </c>
    </row>
    <row r="17" spans="1:4" s="6" customFormat="1" ht="18" customHeight="1" x14ac:dyDescent="0.3">
      <c r="A17" s="18" t="s">
        <v>7</v>
      </c>
      <c r="B17" s="37" t="s">
        <v>54</v>
      </c>
      <c r="C17" s="39">
        <v>70</v>
      </c>
      <c r="D17" s="39">
        <v>70</v>
      </c>
    </row>
    <row r="18" spans="1:4" s="6" customFormat="1" ht="18" customHeight="1" x14ac:dyDescent="0.3">
      <c r="A18" s="10">
        <f>A14+1</f>
        <v>3</v>
      </c>
      <c r="B18" s="11" t="s">
        <v>16</v>
      </c>
      <c r="C18" s="40">
        <v>5000</v>
      </c>
      <c r="D18" s="41">
        <v>5000</v>
      </c>
    </row>
    <row r="19" spans="1:4" s="6" customFormat="1" ht="18" customHeight="1" x14ac:dyDescent="0.3">
      <c r="A19" s="18" t="s">
        <v>7</v>
      </c>
      <c r="B19" s="37" t="s">
        <v>55</v>
      </c>
      <c r="C19" s="39">
        <v>1700</v>
      </c>
      <c r="D19" s="39">
        <v>1700</v>
      </c>
    </row>
    <row r="20" spans="1:4" s="6" customFormat="1" ht="18" customHeight="1" x14ac:dyDescent="0.3">
      <c r="A20" s="18" t="s">
        <v>7</v>
      </c>
      <c r="B20" s="37" t="s">
        <v>56</v>
      </c>
      <c r="C20" s="39">
        <v>3300</v>
      </c>
      <c r="D20" s="39">
        <v>3300</v>
      </c>
    </row>
    <row r="21" spans="1:4" s="6" customFormat="1" ht="18" customHeight="1" x14ac:dyDescent="0.3">
      <c r="A21" s="10">
        <f>A18+1</f>
        <v>4</v>
      </c>
      <c r="B21" s="11" t="s">
        <v>17</v>
      </c>
      <c r="C21" s="32">
        <v>536000</v>
      </c>
      <c r="D21" s="12">
        <v>536000</v>
      </c>
    </row>
    <row r="22" spans="1:4" s="6" customFormat="1" ht="18" customHeight="1" x14ac:dyDescent="0.3">
      <c r="A22" s="18" t="s">
        <v>7</v>
      </c>
      <c r="B22" s="37" t="s">
        <v>52</v>
      </c>
      <c r="C22" s="39">
        <v>275800</v>
      </c>
      <c r="D22" s="39">
        <v>275800</v>
      </c>
    </row>
    <row r="23" spans="1:4" s="6" customFormat="1" ht="32.25" x14ac:dyDescent="0.3">
      <c r="A23" s="18" t="s">
        <v>7</v>
      </c>
      <c r="B23" s="37" t="s">
        <v>53</v>
      </c>
      <c r="C23" s="39">
        <v>180</v>
      </c>
      <c r="D23" s="39">
        <v>180</v>
      </c>
    </row>
    <row r="24" spans="1:4" s="6" customFormat="1" ht="18" customHeight="1" x14ac:dyDescent="0.3">
      <c r="A24" s="18" t="s">
        <v>7</v>
      </c>
      <c r="B24" s="37" t="s">
        <v>56</v>
      </c>
      <c r="C24" s="39">
        <v>15700</v>
      </c>
      <c r="D24" s="39">
        <v>15700</v>
      </c>
    </row>
    <row r="25" spans="1:4" s="6" customFormat="1" ht="18" customHeight="1" x14ac:dyDescent="0.3">
      <c r="A25" s="18" t="s">
        <v>7</v>
      </c>
      <c r="B25" s="37" t="s">
        <v>54</v>
      </c>
      <c r="C25" s="39">
        <v>244320</v>
      </c>
      <c r="D25" s="39">
        <v>244320</v>
      </c>
    </row>
    <row r="26" spans="1:4" s="6" customFormat="1" ht="18" customHeight="1" x14ac:dyDescent="0.3">
      <c r="A26" s="10">
        <f>A21+1</f>
        <v>5</v>
      </c>
      <c r="B26" s="11" t="s">
        <v>18</v>
      </c>
      <c r="C26" s="32">
        <v>38000</v>
      </c>
      <c r="D26" s="12">
        <v>38000</v>
      </c>
    </row>
    <row r="27" spans="1:4" s="6" customFormat="1" ht="18" customHeight="1" x14ac:dyDescent="0.3">
      <c r="A27" s="10">
        <f>A26+1</f>
        <v>6</v>
      </c>
      <c r="B27" s="11" t="s">
        <v>19</v>
      </c>
      <c r="C27" s="12">
        <v>67000</v>
      </c>
      <c r="D27" s="12">
        <v>40200</v>
      </c>
    </row>
    <row r="28" spans="1:4" s="35" customFormat="1" ht="22.5" customHeight="1" x14ac:dyDescent="0.3">
      <c r="A28" s="33" t="s">
        <v>7</v>
      </c>
      <c r="B28" s="36" t="s">
        <v>20</v>
      </c>
      <c r="C28" s="39">
        <v>67000</v>
      </c>
      <c r="D28" s="39">
        <v>40200</v>
      </c>
    </row>
    <row r="29" spans="1:4" s="35" customFormat="1" ht="18" customHeight="1" x14ac:dyDescent="0.3">
      <c r="A29" s="33" t="s">
        <v>7</v>
      </c>
      <c r="B29" s="34" t="s">
        <v>21</v>
      </c>
      <c r="C29" s="39"/>
      <c r="D29" s="39"/>
    </row>
    <row r="30" spans="1:4" s="6" customFormat="1" ht="18" customHeight="1" x14ac:dyDescent="0.3">
      <c r="A30" s="10">
        <f>A27+1</f>
        <v>7</v>
      </c>
      <c r="B30" s="11" t="s">
        <v>22</v>
      </c>
      <c r="C30" s="32">
        <v>47500</v>
      </c>
      <c r="D30" s="12">
        <v>47500</v>
      </c>
    </row>
    <row r="31" spans="1:4" s="6" customFormat="1" ht="18" customHeight="1" x14ac:dyDescent="0.3">
      <c r="A31" s="10">
        <f>A30+1</f>
        <v>8</v>
      </c>
      <c r="B31" s="11" t="s">
        <v>23</v>
      </c>
      <c r="C31" s="12">
        <v>30400</v>
      </c>
      <c r="D31" s="12">
        <v>25800</v>
      </c>
    </row>
    <row r="32" spans="1:4" s="13" customFormat="1" ht="18" customHeight="1" x14ac:dyDescent="0.3">
      <c r="A32" s="18" t="s">
        <v>7</v>
      </c>
      <c r="B32" s="19" t="s">
        <v>45</v>
      </c>
      <c r="C32" s="39">
        <v>4600</v>
      </c>
      <c r="D32" s="39"/>
    </row>
    <row r="33" spans="1:4" s="13" customFormat="1" ht="18" customHeight="1" x14ac:dyDescent="0.3">
      <c r="A33" s="18" t="s">
        <v>7</v>
      </c>
      <c r="B33" s="19" t="s">
        <v>46</v>
      </c>
      <c r="C33" s="39">
        <v>13350</v>
      </c>
      <c r="D33" s="39">
        <v>13350</v>
      </c>
    </row>
    <row r="34" spans="1:4" s="13" customFormat="1" ht="18" customHeight="1" x14ac:dyDescent="0.3">
      <c r="A34" s="18" t="s">
        <v>7</v>
      </c>
      <c r="B34" s="19" t="s">
        <v>47</v>
      </c>
      <c r="C34" s="39">
        <v>12450</v>
      </c>
      <c r="D34" s="39">
        <v>12450</v>
      </c>
    </row>
    <row r="35" spans="1:4" s="13" customFormat="1" ht="18" customHeight="1" x14ac:dyDescent="0.3">
      <c r="A35" s="18" t="s">
        <v>7</v>
      </c>
      <c r="B35" s="19" t="s">
        <v>48</v>
      </c>
      <c r="C35" s="39"/>
      <c r="D35" s="39"/>
    </row>
    <row r="36" spans="1:4" s="6" customFormat="1" ht="18" customHeight="1" x14ac:dyDescent="0.3">
      <c r="A36" s="10">
        <f>A31+1</f>
        <v>9</v>
      </c>
      <c r="B36" s="11" t="s">
        <v>24</v>
      </c>
      <c r="C36" s="12"/>
      <c r="D36" s="12"/>
    </row>
    <row r="37" spans="1:4" s="6" customFormat="1" ht="18" customHeight="1" x14ac:dyDescent="0.3">
      <c r="A37" s="10">
        <f>A36+1</f>
        <v>10</v>
      </c>
      <c r="B37" s="11" t="s">
        <v>25</v>
      </c>
      <c r="C37" s="12"/>
      <c r="D37" s="12"/>
    </row>
    <row r="38" spans="1:4" s="6" customFormat="1" ht="18" customHeight="1" x14ac:dyDescent="0.3">
      <c r="A38" s="10">
        <f>A37+1</f>
        <v>11</v>
      </c>
      <c r="B38" s="11" t="s">
        <v>26</v>
      </c>
      <c r="C38" s="12">
        <v>16000</v>
      </c>
      <c r="D38" s="12">
        <v>16000</v>
      </c>
    </row>
    <row r="39" spans="1:4" s="6" customFormat="1" ht="18" customHeight="1" x14ac:dyDescent="0.3">
      <c r="A39" s="10">
        <f>A38+1</f>
        <v>12</v>
      </c>
      <c r="B39" s="11" t="s">
        <v>27</v>
      </c>
      <c r="C39" s="32">
        <v>200000</v>
      </c>
      <c r="D39" s="12">
        <v>200000</v>
      </c>
    </row>
    <row r="40" spans="1:4" s="6" customFormat="1" ht="18" customHeight="1" x14ac:dyDescent="0.3">
      <c r="A40" s="10">
        <f>A39+1</f>
        <v>13</v>
      </c>
      <c r="B40" s="11" t="s">
        <v>28</v>
      </c>
      <c r="C40" s="12"/>
      <c r="D40" s="12"/>
    </row>
    <row r="41" spans="1:4" s="6" customFormat="1" ht="18" customHeight="1" x14ac:dyDescent="0.3">
      <c r="A41" s="10">
        <v>14</v>
      </c>
      <c r="B41" s="11" t="s">
        <v>29</v>
      </c>
      <c r="C41" s="12">
        <v>23500</v>
      </c>
      <c r="D41" s="12">
        <v>23500</v>
      </c>
    </row>
    <row r="42" spans="1:4" s="6" customFormat="1" ht="18" customHeight="1" x14ac:dyDescent="0.3">
      <c r="A42" s="18" t="s">
        <v>7</v>
      </c>
      <c r="B42" s="37" t="s">
        <v>55</v>
      </c>
      <c r="C42" s="39">
        <v>8900</v>
      </c>
      <c r="D42" s="39">
        <v>8900</v>
      </c>
    </row>
    <row r="43" spans="1:4" s="6" customFormat="1" ht="18" customHeight="1" x14ac:dyDescent="0.3">
      <c r="A43" s="18" t="s">
        <v>7</v>
      </c>
      <c r="B43" s="37" t="s">
        <v>56</v>
      </c>
      <c r="C43" s="39">
        <v>420</v>
      </c>
      <c r="D43" s="39">
        <v>420</v>
      </c>
    </row>
    <row r="44" spans="1:4" s="6" customFormat="1" ht="18" customHeight="1" x14ac:dyDescent="0.3">
      <c r="A44" s="18" t="s">
        <v>7</v>
      </c>
      <c r="B44" s="37" t="s">
        <v>57</v>
      </c>
      <c r="C44" s="39">
        <v>2050</v>
      </c>
      <c r="D44" s="39">
        <v>2050</v>
      </c>
    </row>
    <row r="45" spans="1:4" s="6" customFormat="1" ht="18" customHeight="1" x14ac:dyDescent="0.3">
      <c r="A45" s="18" t="s">
        <v>7</v>
      </c>
      <c r="B45" s="37" t="s">
        <v>58</v>
      </c>
      <c r="C45" s="39">
        <v>12130</v>
      </c>
      <c r="D45" s="39">
        <v>12130</v>
      </c>
    </row>
    <row r="46" spans="1:4" s="6" customFormat="1" ht="18" customHeight="1" x14ac:dyDescent="0.3">
      <c r="A46" s="10">
        <v>15</v>
      </c>
      <c r="B46" s="11" t="s">
        <v>30</v>
      </c>
      <c r="C46" s="42">
        <v>130000</v>
      </c>
      <c r="D46" s="42">
        <v>43560</v>
      </c>
    </row>
    <row r="47" spans="1:4" s="6" customFormat="1" ht="18" customHeight="1" x14ac:dyDescent="0.3">
      <c r="A47" s="10">
        <v>16</v>
      </c>
      <c r="B47" s="11" t="s">
        <v>31</v>
      </c>
      <c r="C47" s="12">
        <v>55000</v>
      </c>
      <c r="D47" s="12">
        <v>37050</v>
      </c>
    </row>
    <row r="48" spans="1:4" s="6" customFormat="1" ht="18" customHeight="1" x14ac:dyDescent="0.3">
      <c r="A48" s="10">
        <v>17</v>
      </c>
      <c r="B48" s="11" t="s">
        <v>32</v>
      </c>
      <c r="C48" s="12">
        <v>200</v>
      </c>
      <c r="D48" s="12">
        <v>200</v>
      </c>
    </row>
    <row r="49" spans="1:4" s="6" customFormat="1" ht="56.25" customHeight="1" x14ac:dyDescent="0.3">
      <c r="A49" s="20">
        <v>18</v>
      </c>
      <c r="B49" s="29" t="s">
        <v>33</v>
      </c>
      <c r="C49" s="12">
        <v>200</v>
      </c>
      <c r="D49" s="12">
        <v>200</v>
      </c>
    </row>
    <row r="50" spans="1:4" s="6" customFormat="1" ht="18" customHeight="1" x14ac:dyDescent="0.3">
      <c r="A50" s="8" t="s">
        <v>4</v>
      </c>
      <c r="B50" s="9" t="s">
        <v>34</v>
      </c>
      <c r="C50" s="12"/>
      <c r="D50" s="12"/>
    </row>
    <row r="51" spans="1:4" s="6" customFormat="1" ht="18" customHeight="1" x14ac:dyDescent="0.3">
      <c r="A51" s="8" t="s">
        <v>5</v>
      </c>
      <c r="B51" s="9" t="s">
        <v>35</v>
      </c>
      <c r="C51" s="30">
        <v>55000</v>
      </c>
      <c r="D51" s="12"/>
    </row>
    <row r="52" spans="1:4" s="6" customFormat="1" ht="18" customHeight="1" x14ac:dyDescent="0.3">
      <c r="A52" s="10">
        <v>1</v>
      </c>
      <c r="B52" s="11" t="s">
        <v>36</v>
      </c>
      <c r="C52" s="12"/>
      <c r="D52" s="12"/>
    </row>
    <row r="53" spans="1:4" s="6" customFormat="1" ht="18" customHeight="1" x14ac:dyDescent="0.3">
      <c r="A53" s="10">
        <f>A52+1</f>
        <v>2</v>
      </c>
      <c r="B53" s="11" t="s">
        <v>37</v>
      </c>
      <c r="C53" s="12"/>
      <c r="D53" s="12"/>
    </row>
    <row r="54" spans="1:4" s="6" customFormat="1" ht="18" customHeight="1" x14ac:dyDescent="0.3">
      <c r="A54" s="10">
        <f>A53+1</f>
        <v>3</v>
      </c>
      <c r="B54" s="11" t="s">
        <v>38</v>
      </c>
      <c r="C54" s="12"/>
      <c r="D54" s="12"/>
    </row>
    <row r="55" spans="1:4" s="6" customFormat="1" ht="18" customHeight="1" x14ac:dyDescent="0.3">
      <c r="A55" s="10">
        <f>A54+1</f>
        <v>4</v>
      </c>
      <c r="B55" s="11" t="s">
        <v>39</v>
      </c>
      <c r="C55" s="12"/>
      <c r="D55" s="12"/>
    </row>
    <row r="56" spans="1:4" s="6" customFormat="1" ht="18" customHeight="1" x14ac:dyDescent="0.3">
      <c r="A56" s="10">
        <v>5</v>
      </c>
      <c r="B56" s="11" t="s">
        <v>40</v>
      </c>
      <c r="C56" s="12"/>
      <c r="D56" s="12"/>
    </row>
    <row r="57" spans="1:4" s="6" customFormat="1" ht="18" customHeight="1" x14ac:dyDescent="0.3">
      <c r="A57" s="10">
        <v>6</v>
      </c>
      <c r="B57" s="15" t="s">
        <v>41</v>
      </c>
      <c r="C57" s="12"/>
      <c r="D57" s="12"/>
    </row>
    <row r="58" spans="1:4" s="6" customFormat="1" ht="18" customHeight="1" x14ac:dyDescent="0.3">
      <c r="A58" s="21" t="s">
        <v>6</v>
      </c>
      <c r="B58" s="22" t="s">
        <v>42</v>
      </c>
      <c r="C58" s="23"/>
      <c r="D58" s="23"/>
    </row>
    <row r="59" spans="1:4" ht="19.5" customHeight="1" x14ac:dyDescent="0.3">
      <c r="A59" s="43"/>
      <c r="B59" s="43"/>
      <c r="C59" s="43"/>
      <c r="D59" s="43"/>
    </row>
    <row r="60" spans="1:4" ht="19.5" customHeight="1" x14ac:dyDescent="0.3">
      <c r="A60" s="6"/>
      <c r="B60" s="24"/>
      <c r="C60" s="6"/>
      <c r="D60" s="6"/>
    </row>
    <row r="61" spans="1:4" ht="22.5" customHeight="1" x14ac:dyDescent="0.3">
      <c r="A61" s="6"/>
      <c r="B61" s="24"/>
      <c r="C61" s="6"/>
      <c r="D61" s="6"/>
    </row>
    <row r="62" spans="1:4" ht="18.75" x14ac:dyDescent="0.3">
      <c r="A62" s="6"/>
      <c r="B62" s="24"/>
      <c r="C62" s="6"/>
      <c r="D62" s="6"/>
    </row>
    <row r="63" spans="1:4" ht="18.75" x14ac:dyDescent="0.3">
      <c r="A63" s="6"/>
      <c r="B63" s="25"/>
      <c r="C63" s="6"/>
      <c r="D63" s="6"/>
    </row>
    <row r="64" spans="1:4" ht="18.75" x14ac:dyDescent="0.3">
      <c r="A64" s="13"/>
      <c r="B64" s="24"/>
      <c r="C64" s="6"/>
      <c r="D64" s="6"/>
    </row>
    <row r="65" spans="1:4" ht="18.75" x14ac:dyDescent="0.3">
      <c r="A65" s="1"/>
      <c r="B65" s="24"/>
      <c r="C65" s="6"/>
      <c r="D65" s="6"/>
    </row>
    <row r="66" spans="1:4" ht="18.75" x14ac:dyDescent="0.3">
      <c r="A66" s="1"/>
      <c r="B66" s="24"/>
      <c r="C66" s="6"/>
      <c r="D66" s="6"/>
    </row>
  </sheetData>
  <mergeCells count="6">
    <mergeCell ref="A59:D59"/>
    <mergeCell ref="C1:D1"/>
    <mergeCell ref="A3:D3"/>
    <mergeCell ref="A5:A7"/>
    <mergeCell ref="B5:B7"/>
    <mergeCell ref="C5:D5"/>
  </mergeCells>
  <printOptions horizontalCentered="1"/>
  <pageMargins left="0.19685039370078741" right="0.19685039370078741" top="0.39370078740157483" bottom="0.51181102362204722"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CBF6C4-1D68-4CDB-8CC5-57363EDC0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48</vt:lpstr>
      <vt:lpstr>'bieu 48'!Print_Area</vt:lpstr>
      <vt:lpstr>'bieu 48'!Print_Titles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2023-12-21T08:55:17Z</cp:lastPrinted>
  <dcterms:created xsi:type="dcterms:W3CDTF">2018-08-22T07:49:45Z</dcterms:created>
  <dcterms:modified xsi:type="dcterms:W3CDTF">2024-01-08T07:06:08Z</dcterms:modified>
</cp:coreProperties>
</file>