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TAI LIEU THAN CUONG\NGAN SACH.XLS\CONG KHAI\NAM 2021\CK DT 2021 DA DUOC HDND QD\"/>
    </mc:Choice>
  </mc:AlternateContent>
  <xr:revisionPtr revIDLastSave="0" documentId="13_ncr:1_{56830881-FA92-48ED-803E-FE7C5303C859}" xr6:coauthVersionLast="45" xr6:coauthVersionMax="45" xr10:uidLastSave="{00000000-0000-0000-0000-000000000000}"/>
  <bookViews>
    <workbookView xWindow="-120" yWindow="-120" windowWidth="24240" windowHeight="13140" xr2:uid="{00000000-000D-0000-FFFF-FFFF00000000}"/>
  </bookViews>
  <sheets>
    <sheet name="bieu 50"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1" l="1"/>
  <c r="C8" i="1" s="1"/>
  <c r="A30" i="1" l="1"/>
  <c r="A31" i="1" s="1"/>
  <c r="A32" i="1" s="1"/>
  <c r="A33" i="1" s="1"/>
  <c r="A34" i="1" s="1"/>
  <c r="A35" i="1" s="1"/>
  <c r="A36" i="1" s="1"/>
  <c r="A37" i="1" s="1"/>
  <c r="A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 Than Bien Cuong</author>
  </authors>
  <commentList>
    <comment ref="C8" authorId="0" shapeId="0" xr:uid="{95B079BC-5226-4BF4-BF76-81B92B2FE2AD}">
      <text>
        <r>
          <rPr>
            <b/>
            <sz val="9"/>
            <color indexed="81"/>
            <rFont val="Tahoma"/>
            <family val="2"/>
          </rPr>
          <t>Mr. Than Bien Cuong:</t>
        </r>
        <r>
          <rPr>
            <sz val="9"/>
            <color indexed="81"/>
            <rFont val="Tahoma"/>
            <family val="2"/>
          </rPr>
          <t xml:space="preserve">
Cộng thêm chi trả nợ gốc từ Bội thu NS: 13.400 triệu đồng; chi một số nhiệm vụ khác: 1.004.713 triệu đồng do biểu ko p/a 2 nội dung trên</t>
        </r>
      </text>
    </comment>
  </commentList>
</comments>
</file>

<file path=xl/sharedStrings.xml><?xml version="1.0" encoding="utf-8"?>
<sst xmlns="http://schemas.openxmlformats.org/spreadsheetml/2006/main" count="63" uniqueCount="51">
  <si>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</si>
  <si>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</si>
  <si>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</si>
  <si>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</si>
  <si>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</si>
  <si>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</si>
  <si>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</si>
  <si>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</si>
  <si>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</si>
  <si>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</si>
  <si>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</si>
  <si>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</si>
  <si>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</si>
  <si>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</si>
  <si>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</si>
  <si>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</si>
  <si>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</si>
  <si>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</si>
  <si>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</si>
  <si>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</si>
  <si>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</si>
  <si>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</si>
  <si>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</si>
  <si>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</si>
  <si>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</si>
  <si>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</si>
  <si>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</si>
  <si>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</si>
  <si>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</si>
  <si>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</si>
  <si>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</si>
  <si>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</si>
  <si>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</si>
  <si>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</si>
  <si>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</si>
  <si>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</si>
  <si>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</si>
  <si>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</si>
  <si>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</si>
  <si>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</si>
  <si>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</si>
  <si>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</si>
  <si>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</si>
  <si>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</si>
  <si>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</si>
  <si>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</si>
  <si>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</si>
  <si>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Biểu số 50/CK-NSNN</t>
  </si>
  <si>
    <t>UBND TỈNH LAI CHÂU</t>
  </si>
  <si>
    <t>DỰ TOÁN CHI NGÂN SÁCH CẤP TỈNH THEO TỪNG LĨNH VỰC NĂM 2021</t>
  </si>
  <si>
    <t xml:space="preserve">(Kèm theo Quyết định số    27/QĐ-UBND ngày  12/01/2021 của UBND tỉnh Lai Châu)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</si>
</sst>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20">
    <font>
      <sz val="11"/>
      <color theme="1"/>
      <name val="Calibri"/>
      <family val="2"/>
      <scheme val="minor"/>
    </font>
    <font>
      <sz val="12"/>
      <name val=".VnArial Narrow"/>
      <family val="2"/>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charset val="163"/>
    </font>
    <font>
      <sz val="11"/>
      <color theme="1"/>
      <name val="Calibri"/>
      <family val="2"/>
      <charset val="163"/>
      <scheme val="minor"/>
    </font>
    <font>
      <b/>
      <u/>
      <sz val="12"/>
      <name val="Times New Roman"/>
      <family val="1"/>
    </font>
    <font>
      <b/>
      <sz val="9"/>
      <color indexed="81"/>
      <name val="Tahoma"/>
      <family val="2"/>
    </font>
    <font>
      <sz val="9"/>
      <color indexed="81"/>
      <name val="Tahoma"/>
      <family val="2"/>
    </font>
  </fonts>
  <fills count="2">
    <fill>
      <patternFill patternType="none"/>
    </fill>
    <fill>
      <patternFill patternType="gray125"/>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2">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cellStyleXfs>
  <cellXfs count="39">
    <xf numFmtId="0" fontId="0" fillId="0" borderId="0" xfId="0"/>
    <xf numFmtId="0" fontId="7" fillId="0" borderId="1" xfId="11" applyFont="1" applyFill="1" applyBorder="1" applyAlignment="1">
      <alignment horizontal="center" wrapText="1"/>
    </xf>
    <xf numFmtId="164"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164" fontId="7" fillId="0" borderId="1" xfId="11" applyNumberFormat="1" applyFont="1" applyFill="1" applyBorder="1" applyAlignment="1">
      <alignment horizontal="justify" wrapText="1"/>
    </xf>
    <xf numFmtId="0" fontId="11" fillId="0" borderId="0" xfId="9" applyFont="1" applyFill="1"/>
    <xf numFmtId="0" fontId="10" fillId="0" borderId="0" xfId="9" applyFont="1" applyFill="1" applyAlignment="1">
      <alignment vertical="top"/>
    </xf>
    <xf numFmtId="165" fontId="10" fillId="0" borderId="0" xfId="1" applyNumberFormat="1" applyFont="1" applyFill="1"/>
    <xf numFmtId="0" fontId="11" fillId="0" borderId="0" xfId="9" applyFont="1" applyFill="1" applyAlignment="1">
      <alignment horizontal="right"/>
    </xf>
    <xf numFmtId="44" fontId="9" fillId="0" borderId="0" xfId="2" applyFont="1" applyFill="1" applyAlignment="1">
      <alignment horizontal="right"/>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0" fontId="3" fillId="0" borderId="1" xfId="9" applyFont="1" applyFill="1" applyBorder="1" applyAlignment="1">
      <alignment horizontal="center" wrapText="1"/>
    </xf>
    <xf numFmtId="0" fontId="3" fillId="0" borderId="1" xfId="9" applyFont="1" applyFill="1" applyBorder="1" applyAlignment="1">
      <alignment horizontal="left" wrapText="1"/>
    </xf>
    <xf numFmtId="0" fontId="7" fillId="0" borderId="1" xfId="9" applyFont="1" applyFill="1" applyBorder="1" applyAlignment="1">
      <alignment horizontal="left" wrapText="1"/>
    </xf>
    <xf numFmtId="0" fontId="3" fillId="0" borderId="1" xfId="9" applyFont="1" applyFill="1" applyBorder="1" applyAlignment="1">
      <alignmen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0" fontId="3" fillId="0" borderId="4" xfId="9" applyFont="1" applyFill="1" applyBorder="1" applyAlignment="1">
      <alignment horizontal="center" wrapText="1"/>
    </xf>
    <xf numFmtId="0" fontId="3" fillId="0" borderId="4" xfId="9" applyFont="1" applyFill="1" applyBorder="1" applyAlignment="1">
      <alignment wrapText="1"/>
    </xf>
    <xf numFmtId="165" fontId="11" fillId="0" borderId="4" xfId="1" applyNumberFormat="1" applyFont="1" applyFill="1" applyBorder="1"/>
    <xf numFmtId="165" fontId="11" fillId="0" borderId="0" xfId="1" applyNumberFormat="1" applyFont="1" applyFill="1"/>
    <xf numFmtId="165" fontId="10" fillId="0" borderId="0" xfId="1" applyNumberFormat="1" applyFont="1" applyFill="1" applyAlignment="1">
      <alignment horizontal="right"/>
    </xf>
    <xf numFmtId="165" fontId="15" fillId="0" borderId="0" xfId="1" applyNumberFormat="1" applyFont="1" applyFill="1" applyAlignment="1">
      <alignment horizontal="right"/>
    </xf>
    <xf numFmtId="0" fontId="11" fillId="0" borderId="0" xfId="9" applyFont="1" applyFill="1" applyAlignment="1">
      <alignment horizontal="center"/>
    </xf>
    <xf numFmtId="0" fontId="10" fillId="0" borderId="0" xfId="9" applyFont="1" applyFill="1"/>
    <xf numFmtId="165" fontId="3" fillId="0" borderId="1" xfId="1" applyNumberFormat="1" applyFont="1" applyFill="1" applyBorder="1" applyAlignment="1"/>
    <xf numFmtId="165" fontId="7" fillId="0" borderId="1" xfId="1" applyNumberFormat="1" applyFont="1" applyFill="1" applyBorder="1" applyAlignment="1"/>
    <xf numFmtId="165" fontId="3" fillId="0" borderId="5" xfId="1" applyNumberFormat="1" applyFont="1" applyFill="1" applyBorder="1" applyAlignment="1"/>
    <xf numFmtId="0" fontId="4" fillId="0" borderId="0" xfId="0" applyFont="1" applyFill="1" applyAlignment="1">
      <alignment horizontal="left"/>
    </xf>
    <xf numFmtId="0" fontId="7" fillId="0" borderId="1" xfId="0" applyFont="1" applyFill="1" applyBorder="1" applyAlignment="1">
      <alignment horizontal="center" wrapText="1"/>
    </xf>
    <xf numFmtId="164" fontId="7" fillId="0" borderId="1" xfId="0" applyNumberFormat="1" applyFont="1" applyFill="1" applyBorder="1" applyAlignment="1">
      <alignment wrapText="1"/>
    </xf>
    <xf numFmtId="164" fontId="8" fillId="0" borderId="1" xfId="0" applyNumberFormat="1" applyFont="1" applyFill="1" applyBorder="1" applyAlignment="1">
      <alignment wrapText="1"/>
    </xf>
    <xf numFmtId="0" fontId="9" fillId="0" borderId="0" xfId="9" applyFont="1" applyFill="1" applyAlignment="1">
      <alignment horizontal="center"/>
    </xf>
    <xf numFmtId="165" fontId="4" fillId="0" borderId="1" xfId="1" applyNumberFormat="1" applyFont="1" applyFill="1" applyBorder="1" applyAlignment="1"/>
    <xf numFmtId="3" fontId="17" fillId="0" borderId="3" xfId="0" applyNumberFormat="1" applyFont="1" applyBorder="1" applyAlignment="1">
      <alignment horizontal="right" vertical="center"/>
    </xf>
    <xf numFmtId="0" fontId="10" fillId="0" borderId="0" xfId="9" applyFont="1" applyFill="1" applyAlignment="1">
      <alignment horizontal="center"/>
    </xf>
    <xf numFmtId="0" fontId="9" fillId="0" borderId="0" xfId="9" applyFont="1" applyFill="1" applyAlignment="1">
      <alignment horizontal="center"/>
    </xf>
  </cellXfs>
  <cellStyles count="12">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 name="Normal_Chi NSTW NSDP 2002 - PL"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3"/>
  <sheetViews>
    <sheetView tabSelected="1" zoomScale="85" zoomScaleNormal="85" workbookViewId="0">
      <selection activeCell="A4" sqref="A4:C4"/>
    </sheetView>
  </sheetViews>
  <sheetFormatPr defaultColWidth="11.7109375" defaultRowHeight="16.5"/>
  <cols>
    <col min="1" max="1" width="5.85546875" style="5" customWidth="1"/>
    <col min="2" max="2" width="72" style="5" customWidth="1"/>
    <col min="3" max="3" width="18.85546875" style="22" customWidth="1"/>
    <col min="4" max="16384" width="11.7109375" style="5"/>
  </cols>
  <sheetData>
    <row r="1" spans="1:3">
      <c r="A1" s="30" t="s">
        <v>48</v>
      </c>
      <c r="C1" s="23" t="s">
        <v>47</v>
      </c>
    </row>
    <row r="2" spans="1:3">
      <c r="A2" s="6"/>
      <c r="C2" s="7"/>
    </row>
    <row r="3" spans="1:3">
      <c r="A3" s="37" t="s">
        <v>49</v>
      </c>
      <c r="B3" s="37"/>
      <c r="C3" s="37"/>
    </row>
    <row r="4" spans="1:3">
      <c r="A4" s="38" t="s">
        <v>50</v>
      </c>
      <c r="B4" s="38"/>
      <c r="C4" s="38"/>
    </row>
    <row r="5" spans="1:3">
      <c r="A5" s="34"/>
      <c r="B5" s="34"/>
      <c r="C5" s="34"/>
    </row>
    <row r="6" spans="1:3">
      <c r="A6" s="8"/>
      <c r="B6" s="9"/>
      <c r="C6" s="24" t="s">
        <v>0</v>
      </c>
    </row>
    <row r="7" spans="1:3" s="25" customFormat="1" ht="36" customHeight="1">
      <c r="A7" s="10" t="s">
        <v>1</v>
      </c>
      <c r="B7" s="10" t="s">
        <v>2</v>
      </c>
      <c r="C7" s="11" t="s">
        <v>26</v>
      </c>
    </row>
    <row r="8" spans="1:3" s="26" customFormat="1" ht="18" customHeight="1">
      <c r="A8" s="12"/>
      <c r="B8" s="12" t="s">
        <v>10</v>
      </c>
      <c r="C8" s="36">
        <f>C9+C10+C43+13400+1004713</f>
        <v>7267110</v>
      </c>
    </row>
    <row r="9" spans="1:3" s="26" customFormat="1" ht="18" customHeight="1">
      <c r="A9" s="13" t="s">
        <v>3</v>
      </c>
      <c r="B9" s="14" t="s">
        <v>27</v>
      </c>
      <c r="C9" s="27">
        <v>3560942</v>
      </c>
    </row>
    <row r="10" spans="1:3" s="26" customFormat="1" ht="18" customHeight="1">
      <c r="A10" s="13" t="s">
        <v>4</v>
      </c>
      <c r="B10" s="14" t="s">
        <v>28</v>
      </c>
      <c r="C10" s="27">
        <f>C12+C27+C39+C40+C41+C42</f>
        <v>2688055</v>
      </c>
    </row>
    <row r="11" spans="1:3" s="26" customFormat="1" ht="18" customHeight="1">
      <c r="A11" s="13"/>
      <c r="B11" s="15" t="s">
        <v>21</v>
      </c>
      <c r="C11" s="27"/>
    </row>
    <row r="12" spans="1:3" s="26" customFormat="1" ht="18" customHeight="1">
      <c r="A12" s="13" t="s">
        <v>5</v>
      </c>
      <c r="B12" s="16" t="s">
        <v>17</v>
      </c>
      <c r="C12" s="27">
        <v>490344</v>
      </c>
    </row>
    <row r="13" spans="1:3" s="26" customFormat="1" ht="18" customHeight="1">
      <c r="A13" s="31">
        <v>1</v>
      </c>
      <c r="B13" s="32" t="s">
        <v>18</v>
      </c>
      <c r="C13" s="27"/>
    </row>
    <row r="14" spans="1:3" s="26" customFormat="1" ht="18" customHeight="1">
      <c r="A14" s="31"/>
      <c r="B14" s="33" t="s">
        <v>21</v>
      </c>
      <c r="C14" s="27"/>
    </row>
    <row r="15" spans="1:3" s="26" customFormat="1" ht="18" customHeight="1">
      <c r="A15" s="1" t="s">
        <v>29</v>
      </c>
      <c r="B15" s="2" t="s">
        <v>22</v>
      </c>
      <c r="C15" s="27"/>
    </row>
    <row r="16" spans="1:3" s="26" customFormat="1" ht="18" customHeight="1">
      <c r="A16" s="1" t="s">
        <v>30</v>
      </c>
      <c r="B16" s="2" t="s">
        <v>23</v>
      </c>
      <c r="C16" s="27"/>
    </row>
    <row r="17" spans="1:3" s="26" customFormat="1" ht="18" customHeight="1">
      <c r="A17" s="1" t="s">
        <v>31</v>
      </c>
      <c r="B17" s="2" t="s">
        <v>32</v>
      </c>
      <c r="C17" s="27"/>
    </row>
    <row r="18" spans="1:3" s="26" customFormat="1" ht="18" customHeight="1">
      <c r="A18" s="1" t="s">
        <v>33</v>
      </c>
      <c r="B18" s="2" t="s">
        <v>34</v>
      </c>
      <c r="C18" s="27"/>
    </row>
    <row r="19" spans="1:3" s="26" customFormat="1" ht="18" customHeight="1">
      <c r="A19" s="1" t="s">
        <v>35</v>
      </c>
      <c r="B19" s="2" t="s">
        <v>36</v>
      </c>
      <c r="C19" s="27"/>
    </row>
    <row r="20" spans="1:3" s="26" customFormat="1" ht="18" customHeight="1">
      <c r="A20" s="1" t="s">
        <v>37</v>
      </c>
      <c r="B20" s="2" t="s">
        <v>38</v>
      </c>
      <c r="C20" s="27"/>
    </row>
    <row r="21" spans="1:3" s="26" customFormat="1" ht="18" customHeight="1">
      <c r="A21" s="1" t="s">
        <v>39</v>
      </c>
      <c r="B21" s="2" t="s">
        <v>40</v>
      </c>
      <c r="C21" s="27"/>
    </row>
    <row r="22" spans="1:3" s="26" customFormat="1" ht="18" customHeight="1">
      <c r="A22" s="1" t="s">
        <v>41</v>
      </c>
      <c r="B22" s="2" t="s">
        <v>42</v>
      </c>
      <c r="C22" s="27"/>
    </row>
    <row r="23" spans="1:3" s="26" customFormat="1" ht="18" customHeight="1">
      <c r="A23" s="1" t="s">
        <v>43</v>
      </c>
      <c r="B23" s="2" t="s">
        <v>44</v>
      </c>
      <c r="C23" s="27"/>
    </row>
    <row r="24" spans="1:3" s="26" customFormat="1" ht="18" customHeight="1">
      <c r="A24" s="1" t="s">
        <v>45</v>
      </c>
      <c r="B24" s="2" t="s">
        <v>46</v>
      </c>
      <c r="C24" s="27"/>
    </row>
    <row r="25" spans="1:3" s="26" customFormat="1" ht="55.5" customHeight="1">
      <c r="A25" s="3">
        <v>2</v>
      </c>
      <c r="B25" s="4" t="s">
        <v>19</v>
      </c>
      <c r="C25" s="27"/>
    </row>
    <row r="26" spans="1:3" s="26" customFormat="1" ht="18" customHeight="1">
      <c r="A26" s="31">
        <v>3</v>
      </c>
      <c r="B26" s="32" t="s">
        <v>20</v>
      </c>
      <c r="C26" s="27"/>
    </row>
    <row r="27" spans="1:3" ht="18" customHeight="1">
      <c r="A27" s="13" t="s">
        <v>6</v>
      </c>
      <c r="B27" s="16" t="s">
        <v>11</v>
      </c>
      <c r="C27" s="35">
        <v>1809873</v>
      </c>
    </row>
    <row r="28" spans="1:3" ht="18" customHeight="1">
      <c r="A28" s="17"/>
      <c r="B28" s="18" t="s">
        <v>21</v>
      </c>
      <c r="C28" s="28"/>
    </row>
    <row r="29" spans="1:3" ht="18" customHeight="1">
      <c r="A29" s="17">
        <v>1</v>
      </c>
      <c r="B29" s="2" t="s">
        <v>22</v>
      </c>
      <c r="C29" s="28">
        <v>277382</v>
      </c>
    </row>
    <row r="30" spans="1:3" ht="18" customHeight="1">
      <c r="A30" s="17">
        <f t="shared" ref="A30:A38" si="0">+A29+1</f>
        <v>2</v>
      </c>
      <c r="B30" s="2" t="s">
        <v>23</v>
      </c>
      <c r="C30" s="28">
        <v>12407</v>
      </c>
    </row>
    <row r="31" spans="1:3" ht="18" customHeight="1">
      <c r="A31" s="17">
        <f t="shared" si="0"/>
        <v>3</v>
      </c>
      <c r="B31" s="2" t="s">
        <v>32</v>
      </c>
      <c r="C31" s="28">
        <v>637723</v>
      </c>
    </row>
    <row r="32" spans="1:3" ht="18" customHeight="1">
      <c r="A32" s="17">
        <f t="shared" si="0"/>
        <v>4</v>
      </c>
      <c r="B32" s="2" t="s">
        <v>34</v>
      </c>
      <c r="C32" s="28">
        <v>34907</v>
      </c>
    </row>
    <row r="33" spans="1:3" ht="18" customHeight="1">
      <c r="A33" s="17">
        <f t="shared" si="0"/>
        <v>5</v>
      </c>
      <c r="B33" s="2" t="s">
        <v>36</v>
      </c>
      <c r="C33" s="28">
        <v>22755</v>
      </c>
    </row>
    <row r="34" spans="1:3" ht="18" customHeight="1">
      <c r="A34" s="17">
        <f t="shared" si="0"/>
        <v>6</v>
      </c>
      <c r="B34" s="2" t="s">
        <v>38</v>
      </c>
      <c r="C34" s="28">
        <v>10220</v>
      </c>
    </row>
    <row r="35" spans="1:3" ht="18" customHeight="1">
      <c r="A35" s="17">
        <f t="shared" si="0"/>
        <v>7</v>
      </c>
      <c r="B35" s="2" t="s">
        <v>40</v>
      </c>
      <c r="C35" s="28">
        <v>6246</v>
      </c>
    </row>
    <row r="36" spans="1:3" ht="18" customHeight="1">
      <c r="A36" s="17">
        <f t="shared" si="0"/>
        <v>8</v>
      </c>
      <c r="B36" s="2" t="s">
        <v>42</v>
      </c>
      <c r="C36" s="28">
        <v>229933</v>
      </c>
    </row>
    <row r="37" spans="1:3" ht="18" customHeight="1">
      <c r="A37" s="17">
        <f t="shared" si="0"/>
        <v>9</v>
      </c>
      <c r="B37" s="2" t="s">
        <v>44</v>
      </c>
      <c r="C37" s="28">
        <v>363305</v>
      </c>
    </row>
    <row r="38" spans="1:3" ht="18" customHeight="1">
      <c r="A38" s="17">
        <f t="shared" si="0"/>
        <v>10</v>
      </c>
      <c r="B38" s="2" t="s">
        <v>46</v>
      </c>
      <c r="C38" s="28">
        <v>15095</v>
      </c>
    </row>
    <row r="39" spans="1:3" ht="18" customHeight="1">
      <c r="A39" s="13" t="s">
        <v>7</v>
      </c>
      <c r="B39" s="16" t="s">
        <v>12</v>
      </c>
      <c r="C39" s="35">
        <v>300</v>
      </c>
    </row>
    <row r="40" spans="1:3" ht="18" customHeight="1">
      <c r="A40" s="13" t="s">
        <v>8</v>
      </c>
      <c r="B40" s="16" t="s">
        <v>13</v>
      </c>
      <c r="C40" s="35">
        <v>1000</v>
      </c>
    </row>
    <row r="41" spans="1:3" s="26" customFormat="1" ht="18" customHeight="1">
      <c r="A41" s="13" t="s">
        <v>9</v>
      </c>
      <c r="B41" s="16" t="s">
        <v>14</v>
      </c>
      <c r="C41" s="27">
        <v>113499</v>
      </c>
    </row>
    <row r="42" spans="1:3" s="26" customFormat="1" ht="18" customHeight="1">
      <c r="A42" s="13" t="s">
        <v>24</v>
      </c>
      <c r="B42" s="16" t="s">
        <v>15</v>
      </c>
      <c r="C42" s="29">
        <v>273039</v>
      </c>
    </row>
    <row r="43" spans="1:3" ht="18" customHeight="1">
      <c r="A43" s="19" t="s">
        <v>16</v>
      </c>
      <c r="B43" s="20" t="s">
        <v>25</v>
      </c>
      <c r="C43" s="21">
        <v>0</v>
      </c>
    </row>
  </sheetData>
  <mergeCells count="2">
    <mergeCell ref="A3:C3"/>
    <mergeCell ref="A4:C4"/>
  </mergeCells>
  <printOptions horizontalCentered="1"/>
  <pageMargins left="0.2" right="0.2" top="0.75" bottom="0.25" header="0.3" footer="0.3"/>
  <pageSetup paperSize="9" scale="9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BE2E73-6045-42F9-A282-49864DA6E667}">
  <ds:schemaRefs>
    <ds:schemaRef ds:uri="http://schemas.microsoft.com/sharepoint/v3/contenttype/forms"/>
  </ds:schemaRefs>
</ds:datastoreItem>
</file>

<file path=customXml/itemProps2.xml><?xml version="1.0" encoding="utf-8"?>
<ds:datastoreItem xmlns:ds="http://schemas.openxmlformats.org/officeDocument/2006/customXml" ds:itemID="{F2B2736E-F892-4308-8C33-12699C379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Mr. Than Bien Cuong</cp:lastModifiedBy>
  <cp:lastPrinted>2020-06-26T01:31:41Z</cp:lastPrinted>
  <dcterms:created xsi:type="dcterms:W3CDTF">2018-08-22T07:49:45Z</dcterms:created>
  <dcterms:modified xsi:type="dcterms:W3CDTF">2021-01-15T09:17:59Z</dcterms:modified>
</cp:coreProperties>
</file>