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1075" windowHeight="10050"/>
  </bookViews>
  <sheets>
    <sheet name="Sheet1" sheetId="1" r:id="rId1"/>
    <sheet name="Sheet2" sheetId="2" r:id="rId2"/>
    <sheet name="Sheet3" sheetId="3" r:id="rId3"/>
  </sheets>
  <definedNames>
    <definedName name="chuong_pl_3_name" localSheetId="0">Sheet1!$A$1</definedName>
    <definedName name="_xlnm.Print_Area" localSheetId="0">Sheet1!$A$1:$H$16</definedName>
  </definedNames>
  <calcPr calcId="144525"/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H14" i="1"/>
  <c r="H13" i="1" s="1"/>
  <c r="G14" i="1"/>
  <c r="G13" i="1" s="1"/>
  <c r="F13" i="1"/>
  <c r="E13" i="1"/>
  <c r="D13" i="1"/>
  <c r="C13" i="1"/>
  <c r="H11" i="1"/>
  <c r="G11" i="1"/>
  <c r="F10" i="1"/>
  <c r="E10" i="1"/>
  <c r="D10" i="1"/>
  <c r="C10" i="1"/>
  <c r="H10" i="1" l="1"/>
  <c r="G10" i="1"/>
</calcChain>
</file>

<file path=xl/sharedStrings.xml><?xml version="1.0" encoding="utf-8"?>
<sst xmlns="http://schemas.openxmlformats.org/spreadsheetml/2006/main" count="29" uniqueCount="29">
  <si>
    <t>Đơn vị: Triệu đồng</t>
  </si>
  <si>
    <t>TT</t>
  </si>
  <si>
    <t>Nội dung</t>
  </si>
  <si>
    <t>Dư nợ đầu năm (ngày 01 tháng 01)</t>
  </si>
  <si>
    <t>Vay trong năm</t>
  </si>
  <si>
    <t>Trả nợ trong năm</t>
  </si>
  <si>
    <t>Dư nợ cuối năm (ngày 31 tháng 12)</t>
  </si>
  <si>
    <t>Gốc</t>
  </si>
  <si>
    <t>Lãi/phí</t>
  </si>
  <si>
    <t>Tổng</t>
  </si>
  <si>
    <t>a</t>
  </si>
  <si>
    <t>b</t>
  </si>
  <si>
    <t>6=1+2-3</t>
  </si>
  <si>
    <t>Tổng số</t>
  </si>
  <si>
    <t>I</t>
  </si>
  <si>
    <t>Vay phát hành trái phiếu chính quyền địa phương</t>
  </si>
  <si>
    <t>II</t>
  </si>
  <si>
    <t>Tạm ứng ngân quỹ nhà nước</t>
  </si>
  <si>
    <t>III</t>
  </si>
  <si>
    <t>Vay các tổ chức tài chính, tín dụng</t>
  </si>
  <si>
    <t>Vay Ngân hàng Phát triển Việt Nam (1)</t>
  </si>
  <si>
    <t>Vay các tổ chức tài chính, tín dụng (2)</t>
  </si>
  <si>
    <t>IV</t>
  </si>
  <si>
    <t>Vay lại vốn vay nước ngoài (3)</t>
  </si>
  <si>
    <t>V</t>
  </si>
  <si>
    <t>Vay các tổ chức khác (2)</t>
  </si>
  <si>
    <t>(Kèm theo Báo cáo số:         /BC-UBND ngày       tháng 01 năm 2019 của UBND tỉnh Lai Châu)</t>
  </si>
  <si>
    <t>Dự án Năng lượng nông thôn - Re II</t>
  </si>
  <si>
    <t>BÁO CÁO TÌNH HÌNH VAY VÀ TRẢ NỢ CỦA CHÍNH QUYỀN ĐỊA PHƯƠNG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</si>
</sst>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3" fontId="2" fillId="0" borderId="2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topLeftCell="A4" workbookViewId="0">
      <selection activeCell="C21" sqref="C21"/>
    </sheetView>
  </sheetViews>
  <sheetFormatPr defaultRowHeight="20.100000000000001" customHeight="1" x14ac:dyDescent="0.25"/>
  <cols>
    <col min="1" max="1" width="6" style="9" customWidth="1"/>
    <col min="2" max="2" width="56.42578125" style="9" customWidth="1"/>
    <col min="3" max="3" width="12.140625" style="9" customWidth="1"/>
    <col min="4" max="4" width="10.7109375" style="9" customWidth="1"/>
    <col min="5" max="7" width="9.140625" style="9"/>
    <col min="8" max="8" width="11.28515625" style="9" customWidth="1"/>
    <col min="9" max="16384" width="9.140625" style="9"/>
  </cols>
  <sheetData>
    <row r="1" spans="1:8" ht="20.100000000000001" customHeight="1" x14ac:dyDescent="0.25">
      <c r="A1" s="1" t="s">
        <v>28</v>
      </c>
      <c r="B1" s="1"/>
      <c r="C1" s="1"/>
      <c r="D1" s="1"/>
      <c r="E1" s="1"/>
      <c r="F1" s="1"/>
      <c r="G1" s="1"/>
      <c r="H1" s="1"/>
    </row>
    <row r="2" spans="1:8" ht="20.100000000000001" customHeight="1" x14ac:dyDescent="0.25">
      <c r="A2" s="2" t="s">
        <v>26</v>
      </c>
      <c r="B2" s="2"/>
      <c r="C2" s="2"/>
      <c r="D2" s="2"/>
      <c r="E2" s="2"/>
      <c r="F2" s="2"/>
      <c r="G2" s="2"/>
      <c r="H2" s="2"/>
    </row>
    <row r="3" spans="1:8" ht="20.100000000000001" customHeight="1" x14ac:dyDescent="0.25">
      <c r="A3" s="12"/>
      <c r="B3" s="12"/>
      <c r="C3" s="12"/>
      <c r="D3" s="12"/>
      <c r="E3" s="12"/>
      <c r="F3" s="12"/>
      <c r="G3" s="12"/>
      <c r="H3" s="13" t="s">
        <v>0</v>
      </c>
    </row>
    <row r="4" spans="1:8" ht="20.100000000000001" customHeight="1" x14ac:dyDescent="0.25">
      <c r="A4" s="10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0"/>
      <c r="G4" s="10"/>
      <c r="H4" s="10" t="s">
        <v>6</v>
      </c>
    </row>
    <row r="5" spans="1:8" ht="48" customHeight="1" x14ac:dyDescent="0.25">
      <c r="A5" s="10"/>
      <c r="B5" s="10"/>
      <c r="C5" s="10"/>
      <c r="D5" s="10"/>
      <c r="E5" s="11" t="s">
        <v>7</v>
      </c>
      <c r="F5" s="11" t="s">
        <v>8</v>
      </c>
      <c r="G5" s="11" t="s">
        <v>9</v>
      </c>
      <c r="H5" s="10"/>
    </row>
    <row r="6" spans="1:8" s="15" customFormat="1" ht="20.100000000000001" customHeight="1" x14ac:dyDescent="0.25">
      <c r="A6" s="14" t="s">
        <v>10</v>
      </c>
      <c r="B6" s="14" t="s">
        <v>11</v>
      </c>
      <c r="C6" s="14">
        <v>1</v>
      </c>
      <c r="D6" s="14">
        <v>2</v>
      </c>
      <c r="E6" s="14">
        <v>3</v>
      </c>
      <c r="F6" s="14">
        <v>4</v>
      </c>
      <c r="G6" s="14">
        <v>5</v>
      </c>
      <c r="H6" s="14" t="s">
        <v>12</v>
      </c>
    </row>
    <row r="7" spans="1:8" s="21" customFormat="1" ht="20.100000000000001" customHeight="1" x14ac:dyDescent="0.25">
      <c r="A7" s="19"/>
      <c r="B7" s="19" t="s">
        <v>13</v>
      </c>
      <c r="C7" s="20">
        <f>C8+C9+C10+C13+C16</f>
        <v>305279</v>
      </c>
      <c r="D7" s="20">
        <f t="shared" ref="D7:H7" si="0">D8+D9+D10+D13+D16</f>
        <v>0</v>
      </c>
      <c r="E7" s="20">
        <f t="shared" si="0"/>
        <v>123678</v>
      </c>
      <c r="F7" s="20">
        <f t="shared" si="0"/>
        <v>195</v>
      </c>
      <c r="G7" s="20">
        <f t="shared" si="0"/>
        <v>123873</v>
      </c>
      <c r="H7" s="20">
        <f t="shared" si="0"/>
        <v>181601</v>
      </c>
    </row>
    <row r="8" spans="1:8" ht="20.100000000000001" customHeight="1" x14ac:dyDescent="0.25">
      <c r="A8" s="3" t="s">
        <v>14</v>
      </c>
      <c r="B8" s="5" t="s">
        <v>15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</row>
    <row r="9" spans="1:8" ht="20.100000000000001" customHeight="1" x14ac:dyDescent="0.25">
      <c r="A9" s="3" t="s">
        <v>16</v>
      </c>
      <c r="B9" s="5" t="s">
        <v>17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</row>
    <row r="10" spans="1:8" ht="20.100000000000001" customHeight="1" x14ac:dyDescent="0.25">
      <c r="A10" s="3" t="s">
        <v>18</v>
      </c>
      <c r="B10" s="5" t="s">
        <v>19</v>
      </c>
      <c r="C10" s="17">
        <f>C11</f>
        <v>286000</v>
      </c>
      <c r="D10" s="17">
        <f t="shared" ref="D10:H10" si="1">D11</f>
        <v>0</v>
      </c>
      <c r="E10" s="17">
        <f t="shared" si="1"/>
        <v>122000</v>
      </c>
      <c r="F10" s="17">
        <f t="shared" si="1"/>
        <v>0</v>
      </c>
      <c r="G10" s="17">
        <f t="shared" si="1"/>
        <v>122000</v>
      </c>
      <c r="H10" s="17">
        <f t="shared" si="1"/>
        <v>164000</v>
      </c>
    </row>
    <row r="11" spans="1:8" ht="20.100000000000001" customHeight="1" x14ac:dyDescent="0.25">
      <c r="A11" s="4">
        <v>1</v>
      </c>
      <c r="B11" s="6" t="s">
        <v>20</v>
      </c>
      <c r="C11" s="16">
        <v>286000</v>
      </c>
      <c r="D11" s="16">
        <v>0</v>
      </c>
      <c r="E11" s="16">
        <v>122000</v>
      </c>
      <c r="F11" s="16">
        <v>0</v>
      </c>
      <c r="G11" s="16">
        <f>E11+F11</f>
        <v>122000</v>
      </c>
      <c r="H11" s="16">
        <f>C11-E11</f>
        <v>164000</v>
      </c>
    </row>
    <row r="12" spans="1:8" ht="20.100000000000001" customHeight="1" x14ac:dyDescent="0.25">
      <c r="A12" s="4">
        <v>2</v>
      </c>
      <c r="B12" s="6" t="s">
        <v>21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</row>
    <row r="13" spans="1:8" ht="20.100000000000001" customHeight="1" x14ac:dyDescent="0.25">
      <c r="A13" s="3" t="s">
        <v>22</v>
      </c>
      <c r="B13" s="5" t="s">
        <v>23</v>
      </c>
      <c r="C13" s="17">
        <f>C14</f>
        <v>19279</v>
      </c>
      <c r="D13" s="17">
        <f t="shared" ref="D13:H13" si="2">D14</f>
        <v>0</v>
      </c>
      <c r="E13" s="17">
        <f t="shared" si="2"/>
        <v>1678</v>
      </c>
      <c r="F13" s="17">
        <f t="shared" si="2"/>
        <v>195</v>
      </c>
      <c r="G13" s="17">
        <f t="shared" si="2"/>
        <v>1873</v>
      </c>
      <c r="H13" s="17">
        <f t="shared" si="2"/>
        <v>17601</v>
      </c>
    </row>
    <row r="14" spans="1:8" ht="20.100000000000001" customHeight="1" x14ac:dyDescent="0.25">
      <c r="A14" s="4">
        <v>1</v>
      </c>
      <c r="B14" s="6" t="s">
        <v>27</v>
      </c>
      <c r="C14" s="16">
        <v>19279</v>
      </c>
      <c r="D14" s="16">
        <v>0</v>
      </c>
      <c r="E14" s="16">
        <v>1678</v>
      </c>
      <c r="F14" s="16">
        <v>195</v>
      </c>
      <c r="G14" s="16">
        <f>E14+F14</f>
        <v>1873</v>
      </c>
      <c r="H14" s="16">
        <f>C14-E14</f>
        <v>17601</v>
      </c>
    </row>
    <row r="15" spans="1:8" ht="20.100000000000001" customHeight="1" x14ac:dyDescent="0.25">
      <c r="A15" s="4"/>
      <c r="B15" s="6"/>
      <c r="C15" s="16"/>
      <c r="D15" s="16"/>
      <c r="E15" s="16"/>
      <c r="F15" s="16"/>
      <c r="G15" s="16"/>
      <c r="H15" s="16"/>
    </row>
    <row r="16" spans="1:8" ht="20.100000000000001" customHeight="1" x14ac:dyDescent="0.25">
      <c r="A16" s="7" t="s">
        <v>24</v>
      </c>
      <c r="B16" s="8" t="s">
        <v>25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</row>
  </sheetData>
  <mergeCells count="8">
    <mergeCell ref="A1:H1"/>
    <mergeCell ref="A2:H2"/>
    <mergeCell ref="A4:A5"/>
    <mergeCell ref="B4:B5"/>
    <mergeCell ref="C4:C5"/>
    <mergeCell ref="D4:D5"/>
    <mergeCell ref="E4:G4"/>
    <mergeCell ref="H4:H5"/>
  </mergeCells>
  <printOptions horizontalCentered="1"/>
  <pageMargins left="0.5" right="0.25" top="0.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Sheet1!chuong_pl_3_name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Hoang Thanh Trung</dc:creator>
  <cp:lastModifiedBy>Mr. Hoang Thanh Trung</cp:lastModifiedBy>
  <cp:lastPrinted>2019-01-15T08:00:10Z</cp:lastPrinted>
  <dcterms:created xsi:type="dcterms:W3CDTF">2019-01-15T07:50:13Z</dcterms:created>
  <dcterms:modified xsi:type="dcterms:W3CDTF">2019-01-15T08:04:01Z</dcterms:modified>
</cp:coreProperties>
</file>