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u lieu Oanh\OANH\OANH HCVX\Nam 2024\CCHC\cong van yeu cau nop bao cao\"/>
    </mc:Choice>
  </mc:AlternateContent>
  <bookViews>
    <workbookView xWindow="0" yWindow="0" windowWidth="28710" windowHeight="12270" activeTab="3"/>
  </bookViews>
  <sheets>
    <sheet name="bieu 01 thuc hien theo NQ 19" sheetId="3" r:id="rId1"/>
    <sheet name="Bieu 02 NQ 19 " sheetId="4" r:id="rId2"/>
    <sheet name="03.bieu BTC" sheetId="8" r:id="rId3"/>
    <sheet name="bieu 4. bc loi" sheetId="10" r:id="rId4"/>
    <sheet name="B 07. TT71. QLNN" sheetId="9" r:id="rId5"/>
    <sheet name="bieu 07 .SN theo TT 56" sheetId="1" r:id="rId6"/>
  </sheets>
  <definedNames>
    <definedName name="_xlnm.Print_Titles" localSheetId="1">'Bieu 02 NQ 19 '!$4:$7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0" i="3" l="1"/>
  <c r="V10" i="3"/>
  <c r="W10" i="3"/>
  <c r="X10" i="3"/>
  <c r="P27" i="10"/>
  <c r="O27" i="10"/>
  <c r="N27" i="10"/>
  <c r="M27" i="10"/>
  <c r="L27" i="10"/>
  <c r="K27" i="10"/>
  <c r="J27" i="10"/>
  <c r="I27" i="10"/>
  <c r="H27" i="10"/>
  <c r="F27" i="10"/>
  <c r="D27" i="10"/>
  <c r="C27" i="10"/>
  <c r="P10" i="10"/>
  <c r="O10" i="10"/>
  <c r="O9" i="10" s="1"/>
  <c r="N10" i="10"/>
  <c r="M10" i="10"/>
  <c r="M9" i="10" s="1"/>
  <c r="L10" i="10"/>
  <c r="K10" i="10"/>
  <c r="K9" i="10" s="1"/>
  <c r="J10" i="10"/>
  <c r="I10" i="10"/>
  <c r="I9" i="10" s="1"/>
  <c r="H10" i="10"/>
  <c r="F10" i="10"/>
  <c r="F9" i="10" s="1"/>
  <c r="D10" i="10"/>
  <c r="C10" i="10"/>
  <c r="C9" i="10" s="1"/>
  <c r="P9" i="10"/>
  <c r="J9" i="10"/>
  <c r="D9" i="10" l="1"/>
  <c r="L9" i="10"/>
  <c r="H9" i="10"/>
  <c r="N9" i="10"/>
  <c r="E11" i="9"/>
  <c r="E10" i="9"/>
  <c r="M56" i="9"/>
  <c r="N29" i="9"/>
  <c r="E29" i="9"/>
  <c r="N28" i="9"/>
  <c r="E28" i="9"/>
  <c r="N27" i="9"/>
  <c r="E27" i="9"/>
  <c r="N26" i="9"/>
  <c r="E26" i="9"/>
  <c r="N25" i="9"/>
  <c r="F21" i="9"/>
  <c r="E25" i="9"/>
  <c r="N24" i="9"/>
  <c r="E24" i="9"/>
  <c r="N23" i="9"/>
  <c r="E23" i="9"/>
  <c r="N22" i="9"/>
  <c r="L21" i="9"/>
  <c r="E22" i="9"/>
  <c r="Z21" i="9"/>
  <c r="Y21" i="9"/>
  <c r="X21" i="9"/>
  <c r="W21" i="9"/>
  <c r="V21" i="9"/>
  <c r="U21" i="9"/>
  <c r="T21" i="9"/>
  <c r="S21" i="9"/>
  <c r="R21" i="9"/>
  <c r="Q21" i="9"/>
  <c r="P21" i="9"/>
  <c r="M21" i="9"/>
  <c r="K21" i="9"/>
  <c r="K8" i="9" s="1"/>
  <c r="J21" i="9"/>
  <c r="I21" i="9"/>
  <c r="H21" i="9"/>
  <c r="G21" i="9"/>
  <c r="D21" i="9"/>
  <c r="C21" i="9"/>
  <c r="N19" i="9"/>
  <c r="E19" i="9"/>
  <c r="N18" i="9"/>
  <c r="E18" i="9"/>
  <c r="N17" i="9"/>
  <c r="E17" i="9"/>
  <c r="N16" i="9"/>
  <c r="E16" i="9"/>
  <c r="AB15" i="9"/>
  <c r="N15" i="9"/>
  <c r="E15" i="9"/>
  <c r="N14" i="9"/>
  <c r="E14" i="9"/>
  <c r="N13" i="9"/>
  <c r="E13" i="9"/>
  <c r="N12" i="9"/>
  <c r="E12" i="9"/>
  <c r="N11" i="9"/>
  <c r="L9" i="9"/>
  <c r="O9" i="9"/>
  <c r="N10" i="9"/>
  <c r="Z9" i="9"/>
  <c r="Y9" i="9"/>
  <c r="Y8" i="9" s="1"/>
  <c r="X9" i="9"/>
  <c r="X8" i="9" s="1"/>
  <c r="W9" i="9"/>
  <c r="V9" i="9"/>
  <c r="V8" i="9" s="1"/>
  <c r="U9" i="9"/>
  <c r="U8" i="9" s="1"/>
  <c r="T9" i="9"/>
  <c r="S9" i="9"/>
  <c r="R9" i="9"/>
  <c r="R8" i="9" s="1"/>
  <c r="Q9" i="9"/>
  <c r="Q8" i="9" s="1"/>
  <c r="P9" i="9"/>
  <c r="P8" i="9" s="1"/>
  <c r="M9" i="9"/>
  <c r="M8" i="9" s="1"/>
  <c r="K9" i="9"/>
  <c r="J9" i="9"/>
  <c r="J8" i="9" s="1"/>
  <c r="I9" i="9"/>
  <c r="I8" i="9" s="1"/>
  <c r="H9" i="9"/>
  <c r="H8" i="9" s="1"/>
  <c r="G9" i="9"/>
  <c r="F9" i="9"/>
  <c r="D9" i="9"/>
  <c r="C9" i="9"/>
  <c r="Z8" i="9"/>
  <c r="W8" i="9"/>
  <c r="T8" i="9"/>
  <c r="S8" i="9"/>
  <c r="AA31" i="8"/>
  <c r="U31" i="8"/>
  <c r="P31" i="8"/>
  <c r="N31" i="8"/>
  <c r="AA30" i="8"/>
  <c r="U30" i="8"/>
  <c r="P30" i="8"/>
  <c r="N30" i="8"/>
  <c r="AA29" i="8"/>
  <c r="U29" i="8"/>
  <c r="P29" i="8"/>
  <c r="N29" i="8"/>
  <c r="AA28" i="8"/>
  <c r="U28" i="8"/>
  <c r="P28" i="8"/>
  <c r="N28" i="8"/>
  <c r="AA27" i="8"/>
  <c r="U27" i="8"/>
  <c r="P27" i="8"/>
  <c r="N27" i="8"/>
  <c r="AA26" i="8"/>
  <c r="U26" i="8"/>
  <c r="P26" i="8"/>
  <c r="N26" i="8"/>
  <c r="AA25" i="8"/>
  <c r="U25" i="8"/>
  <c r="P25" i="8"/>
  <c r="N25" i="8"/>
  <c r="AA24" i="8"/>
  <c r="U24" i="8"/>
  <c r="P24" i="8"/>
  <c r="N24" i="8"/>
  <c r="AP23" i="8"/>
  <c r="AO23" i="8"/>
  <c r="AN23" i="8"/>
  <c r="AM23" i="8"/>
  <c r="AL23" i="8"/>
  <c r="AK23" i="8"/>
  <c r="AJ23" i="8"/>
  <c r="AI23" i="8"/>
  <c r="AH23" i="8"/>
  <c r="AG23" i="8"/>
  <c r="AF23" i="8"/>
  <c r="AE23" i="8"/>
  <c r="AD23" i="8"/>
  <c r="AC23" i="8"/>
  <c r="AB23" i="8"/>
  <c r="Z23" i="8"/>
  <c r="Y23" i="8"/>
  <c r="X23" i="8"/>
  <c r="W23" i="8"/>
  <c r="V23" i="8"/>
  <c r="T23" i="8"/>
  <c r="S23" i="8"/>
  <c r="R23" i="8"/>
  <c r="Q23" i="8"/>
  <c r="O23" i="8"/>
  <c r="M23" i="8"/>
  <c r="L23" i="8"/>
  <c r="AA22" i="8"/>
  <c r="U22" i="8"/>
  <c r="P22" i="8"/>
  <c r="AA21" i="8"/>
  <c r="U21" i="8"/>
  <c r="P21" i="8"/>
  <c r="N21" i="8"/>
  <c r="AA20" i="8"/>
  <c r="U20" i="8"/>
  <c r="P20" i="8"/>
  <c r="N20" i="8"/>
  <c r="AA19" i="8"/>
  <c r="U19" i="8"/>
  <c r="P19" i="8"/>
  <c r="N19" i="8"/>
  <c r="AA18" i="8"/>
  <c r="U18" i="8"/>
  <c r="P18" i="8"/>
  <c r="N18" i="8"/>
  <c r="AA17" i="8"/>
  <c r="U17" i="8"/>
  <c r="P17" i="8"/>
  <c r="N17" i="8"/>
  <c r="AA16" i="8"/>
  <c r="U16" i="8"/>
  <c r="P16" i="8"/>
  <c r="N16" i="8"/>
  <c r="AA15" i="8"/>
  <c r="U15" i="8"/>
  <c r="P15" i="8"/>
  <c r="N15" i="8"/>
  <c r="AA14" i="8"/>
  <c r="U14" i="8"/>
  <c r="V13" i="8" s="1"/>
  <c r="P14" i="8"/>
  <c r="N14" i="8"/>
  <c r="AP13" i="8"/>
  <c r="AO13" i="8"/>
  <c r="AN13" i="8"/>
  <c r="AM13" i="8"/>
  <c r="AL13" i="8"/>
  <c r="AK13" i="8"/>
  <c r="AJ13" i="8"/>
  <c r="AJ12" i="8" s="1"/>
  <c r="AI13" i="8"/>
  <c r="AI12" i="8" s="1"/>
  <c r="AH13" i="8"/>
  <c r="AG13" i="8"/>
  <c r="AF13" i="8"/>
  <c r="AE13" i="8"/>
  <c r="AD13" i="8"/>
  <c r="AC13" i="8"/>
  <c r="AC12" i="8" s="1"/>
  <c r="AB13" i="8"/>
  <c r="AB12" i="8" s="1"/>
  <c r="Z13" i="8"/>
  <c r="Y13" i="8"/>
  <c r="X13" i="8"/>
  <c r="X12" i="8" s="1"/>
  <c r="W13" i="8"/>
  <c r="T13" i="8"/>
  <c r="S13" i="8"/>
  <c r="R13" i="8"/>
  <c r="R12" i="8" s="1"/>
  <c r="Q13" i="8"/>
  <c r="O13" i="8"/>
  <c r="M13" i="8"/>
  <c r="L13" i="8"/>
  <c r="AP12" i="8"/>
  <c r="AL12" i="8"/>
  <c r="AF12" i="8"/>
  <c r="AD12" i="8"/>
  <c r="W12" i="8"/>
  <c r="T12" i="8"/>
  <c r="AN12" i="8" l="1"/>
  <c r="Q12" i="8"/>
  <c r="AE12" i="8"/>
  <c r="AK12" i="8"/>
  <c r="Y12" i="8"/>
  <c r="AH12" i="8"/>
  <c r="L12" i="8"/>
  <c r="Z12" i="8"/>
  <c r="U13" i="8"/>
  <c r="AO12" i="8"/>
  <c r="P13" i="8"/>
  <c r="N13" i="8"/>
  <c r="AA13" i="8"/>
  <c r="P23" i="8"/>
  <c r="AA23" i="8"/>
  <c r="AA12" i="8" s="1"/>
  <c r="N23" i="8"/>
  <c r="AG12" i="8"/>
  <c r="AM12" i="8"/>
  <c r="S12" i="8"/>
  <c r="V12" i="8"/>
  <c r="O12" i="8"/>
  <c r="M12" i="8"/>
  <c r="N21" i="9"/>
  <c r="N9" i="9"/>
  <c r="E21" i="9"/>
  <c r="J49" i="9"/>
  <c r="C8" i="9"/>
  <c r="E9" i="9"/>
  <c r="E8" i="9" s="1"/>
  <c r="G8" i="9"/>
  <c r="D8" i="9"/>
  <c r="L8" i="9"/>
  <c r="F49" i="9"/>
  <c r="F8" i="9"/>
  <c r="O8" i="9"/>
  <c r="U23" i="8"/>
  <c r="N12" i="8" l="1"/>
  <c r="N8" i="9"/>
  <c r="U12" i="8"/>
  <c r="P12" i="8"/>
  <c r="H10" i="4"/>
  <c r="I10" i="4"/>
  <c r="J10" i="4"/>
  <c r="K10" i="4"/>
  <c r="L10" i="4"/>
  <c r="M10" i="4"/>
  <c r="M62" i="4" l="1"/>
  <c r="L62" i="4"/>
  <c r="K62" i="4"/>
  <c r="J62" i="4"/>
  <c r="I62" i="4"/>
  <c r="H62" i="4"/>
  <c r="G62" i="4"/>
  <c r="F62" i="4"/>
  <c r="E62" i="4"/>
  <c r="D62" i="4"/>
  <c r="C62" i="4"/>
  <c r="M53" i="4"/>
  <c r="L53" i="4"/>
  <c r="K53" i="4"/>
  <c r="J53" i="4"/>
  <c r="I53" i="4"/>
  <c r="H53" i="4"/>
  <c r="G53" i="4"/>
  <c r="F53" i="4"/>
  <c r="E53" i="4"/>
  <c r="D53" i="4"/>
  <c r="C53" i="4"/>
  <c r="M49" i="4"/>
  <c r="L49" i="4"/>
  <c r="K49" i="4"/>
  <c r="J49" i="4"/>
  <c r="I49" i="4"/>
  <c r="H49" i="4"/>
  <c r="H9" i="4" s="1"/>
  <c r="G49" i="4"/>
  <c r="F49" i="4"/>
  <c r="E49" i="4"/>
  <c r="D49" i="4"/>
  <c r="C49" i="4"/>
  <c r="M40" i="4"/>
  <c r="L40" i="4"/>
  <c r="K40" i="4"/>
  <c r="J40" i="4"/>
  <c r="I40" i="4"/>
  <c r="H40" i="4"/>
  <c r="G40" i="4"/>
  <c r="F40" i="4"/>
  <c r="E40" i="4"/>
  <c r="D40" i="4"/>
  <c r="C40" i="4"/>
  <c r="M32" i="4"/>
  <c r="L32" i="4"/>
  <c r="K32" i="4"/>
  <c r="J32" i="4"/>
  <c r="I32" i="4"/>
  <c r="G32" i="4"/>
  <c r="F32" i="4"/>
  <c r="E32" i="4"/>
  <c r="D32" i="4"/>
  <c r="C32" i="4"/>
  <c r="M29" i="4"/>
  <c r="M28" i="4" s="1"/>
  <c r="L29" i="4"/>
  <c r="K29" i="4"/>
  <c r="J29" i="4"/>
  <c r="I29" i="4"/>
  <c r="I28" i="4" s="1"/>
  <c r="G29" i="4"/>
  <c r="F29" i="4"/>
  <c r="F28" i="4" s="1"/>
  <c r="E29" i="4"/>
  <c r="D29" i="4"/>
  <c r="C29" i="4"/>
  <c r="K28" i="4"/>
  <c r="K9" i="4" s="1"/>
  <c r="D28" i="4"/>
  <c r="M20" i="4"/>
  <c r="L20" i="4"/>
  <c r="K20" i="4"/>
  <c r="J20" i="4"/>
  <c r="I20" i="4"/>
  <c r="I9" i="4" s="1"/>
  <c r="G20" i="4"/>
  <c r="F20" i="4"/>
  <c r="E20" i="4"/>
  <c r="D20" i="4"/>
  <c r="C20" i="4"/>
  <c r="G10" i="4"/>
  <c r="F10" i="4"/>
  <c r="E10" i="4"/>
  <c r="D10" i="4"/>
  <c r="C10" i="4"/>
  <c r="E28" i="4" l="1"/>
  <c r="L28" i="4"/>
  <c r="L9" i="4" s="1"/>
  <c r="M9" i="4"/>
  <c r="G28" i="4"/>
  <c r="J28" i="4"/>
  <c r="J9" i="4" s="1"/>
  <c r="C28" i="4"/>
  <c r="C9" i="4"/>
  <c r="E9" i="4"/>
  <c r="D9" i="4"/>
  <c r="G9" i="4"/>
  <c r="F9" i="4"/>
  <c r="AC35" i="3" l="1"/>
  <c r="AB35" i="3"/>
  <c r="AA35" i="3"/>
  <c r="Z35" i="3"/>
  <c r="Y35" i="3"/>
  <c r="T35" i="3"/>
  <c r="S35" i="3"/>
  <c r="R35" i="3"/>
  <c r="Q35" i="3"/>
  <c r="P35" i="3"/>
  <c r="O35" i="3"/>
  <c r="N35" i="3"/>
  <c r="M35" i="3"/>
  <c r="L35" i="3"/>
  <c r="K35" i="3"/>
  <c r="J35" i="3"/>
  <c r="I35" i="3"/>
  <c r="H35" i="3"/>
  <c r="G35" i="3"/>
  <c r="F35" i="3"/>
  <c r="E35" i="3"/>
  <c r="D35" i="3"/>
  <c r="C35" i="3"/>
  <c r="AC27" i="3"/>
  <c r="AB27" i="3"/>
  <c r="AA27" i="3"/>
  <c r="AA10" i="3" s="1"/>
  <c r="Z27" i="3"/>
  <c r="Y27" i="3"/>
  <c r="T27" i="3"/>
  <c r="S27" i="3"/>
  <c r="R27" i="3"/>
  <c r="Q27" i="3"/>
  <c r="P27" i="3"/>
  <c r="O27" i="3"/>
  <c r="N27" i="3"/>
  <c r="M27" i="3"/>
  <c r="L27" i="3"/>
  <c r="K27" i="3"/>
  <c r="J27" i="3"/>
  <c r="I27" i="3"/>
  <c r="H27" i="3"/>
  <c r="G27" i="3"/>
  <c r="F27" i="3"/>
  <c r="E27" i="3"/>
  <c r="D27" i="3"/>
  <c r="C27" i="3"/>
  <c r="AC19" i="3"/>
  <c r="AB19" i="3"/>
  <c r="AA19" i="3"/>
  <c r="Z19" i="3"/>
  <c r="Y19" i="3"/>
  <c r="T19" i="3"/>
  <c r="S19" i="3"/>
  <c r="R19" i="3"/>
  <c r="Q19" i="3"/>
  <c r="P19" i="3"/>
  <c r="O19" i="3"/>
  <c r="N19" i="3"/>
  <c r="M19" i="3"/>
  <c r="L19" i="3"/>
  <c r="K19" i="3"/>
  <c r="J19" i="3"/>
  <c r="I19" i="3"/>
  <c r="H19" i="3"/>
  <c r="G19" i="3"/>
  <c r="F19" i="3"/>
  <c r="E19" i="3"/>
  <c r="D19" i="3"/>
  <c r="C19" i="3"/>
  <c r="Q10" i="3" l="1"/>
  <c r="E10" i="3"/>
  <c r="K10" i="3"/>
  <c r="H10" i="3"/>
  <c r="D10" i="3"/>
  <c r="P10" i="3"/>
  <c r="L10" i="3"/>
  <c r="R10" i="3"/>
  <c r="AB10" i="3"/>
  <c r="N10" i="3"/>
  <c r="J10" i="3"/>
  <c r="Z10" i="3"/>
  <c r="T10" i="3"/>
  <c r="C10" i="3"/>
  <c r="I10" i="3"/>
  <c r="O10" i="3"/>
  <c r="Y10" i="3"/>
  <c r="F10" i="3"/>
  <c r="G10" i="3"/>
  <c r="M10" i="3"/>
  <c r="S10" i="3"/>
  <c r="AC10" i="3"/>
</calcChain>
</file>

<file path=xl/comments1.xml><?xml version="1.0" encoding="utf-8"?>
<comments xmlns="http://schemas.openxmlformats.org/spreadsheetml/2006/main">
  <authors>
    <author>nguyenthihuong</author>
  </authors>
  <commentList>
    <comment ref="H22" authorId="0" shapeId="0">
      <text>
        <r>
          <rPr>
            <b/>
            <sz val="8"/>
            <color indexed="81"/>
            <rFont val="Tahoma"/>
            <family val="2"/>
          </rPr>
          <t>nguyenthihuong:</t>
        </r>
        <r>
          <rPr>
            <sz val="8"/>
            <color indexed="81"/>
            <rFont val="Tahoma"/>
            <family val="2"/>
          </rPr>
          <t xml:space="preserve">
</t>
        </r>
      </text>
    </comment>
    <comment ref="I22" authorId="0" shapeId="0">
      <text>
        <r>
          <rPr>
            <b/>
            <sz val="8"/>
            <color indexed="81"/>
            <rFont val="Tahoma"/>
            <family val="2"/>
          </rPr>
          <t>nguyenthihuong:</t>
        </r>
        <r>
          <rPr>
            <sz val="8"/>
            <color indexed="81"/>
            <rFont val="Tahoma"/>
            <family val="2"/>
          </rPr>
          <t xml:space="preserve">
</t>
        </r>
      </text>
    </comment>
  </commentList>
</comments>
</file>

<file path=xl/sharedStrings.xml><?xml version="1.0" encoding="utf-8"?>
<sst xmlns="http://schemas.openxmlformats.org/spreadsheetml/2006/main" count="572" uniqueCount="388">
  <si>
    <t>BÁO CÁO THỰC HIỆN CƠ CHẾ TỰ CHỦ TÀI CHÍNH</t>
  </si>
  <si>
    <t>CỦA ĐƠN VỊ SỰ NGHIỆP CÔNG LẬP</t>
  </si>
  <si>
    <t>(Dùng cho báo cáo Bộ Tài chính hàng năm và giai đoạn 05 năm *)</t>
  </si>
  <si>
    <t>TT</t>
  </si>
  <si>
    <t>Nội dung báo cáo</t>
  </si>
  <si>
    <t>Đơn vị tính</t>
  </si>
  <si>
    <t>Ghi chú</t>
  </si>
  <si>
    <t>A</t>
  </si>
  <si>
    <t>BÁO CÁO TỔNG HỢP</t>
  </si>
  <si>
    <t>I</t>
  </si>
  <si>
    <t>Tổng số đơn vị SNCL</t>
  </si>
  <si>
    <t>Đơn vị</t>
  </si>
  <si>
    <t>II</t>
  </si>
  <si>
    <t>Số lượng đơn vị được giao tự chủ tài chính</t>
  </si>
  <si>
    <t>Đơn vị tự bảo đảm chi thường xuyên và chi đầu tư</t>
  </si>
  <si>
    <t xml:space="preserve">Đơn vị tự bảo đảm chi thường xuyên </t>
  </si>
  <si>
    <t>Đơn vị tự bảo đảm một phần chi thường xuyên</t>
  </si>
  <si>
    <t>Đơn vị do NSNN bảo đảm chi thường xuyên</t>
  </si>
  <si>
    <t>III</t>
  </si>
  <si>
    <t>Tổng số người làm việc</t>
  </si>
  <si>
    <t>Người</t>
  </si>
  <si>
    <t>Trong đó: số người hưởng lương từ NSNN</t>
  </si>
  <si>
    <t>IV</t>
  </si>
  <si>
    <t>Kết quả hoạt động tài chính</t>
  </si>
  <si>
    <t>Triệu đồng</t>
  </si>
  <si>
    <t>Nguồn tài chính</t>
  </si>
  <si>
    <t>a</t>
  </si>
  <si>
    <t>Ngân sách nhà nước cấp</t>
  </si>
  <si>
    <t>- NSNN đặt hàng, hoặc đấu thầu cung cấp dịch vụ sự nghiệp công</t>
  </si>
  <si>
    <t>- NSNN hỗ trợ chi thường xuyên giao tự chủ</t>
  </si>
  <si>
    <t>- NSNN cấp chi nhiệm vụ thường xuyên không giao tự chủ</t>
  </si>
  <si>
    <t>b</t>
  </si>
  <si>
    <t>Nguồn thu phí được để lại chi</t>
  </si>
  <si>
    <t>c</t>
  </si>
  <si>
    <t>Nguồn thu dịch vụ khác</t>
  </si>
  <si>
    <t>d</t>
  </si>
  <si>
    <t>Nguồn vay nợ, viện trợ</t>
  </si>
  <si>
    <t>e</t>
  </si>
  <si>
    <t xml:space="preserve">Nguồn khác </t>
  </si>
  <si>
    <t>Sử dụng nguồn tài chính</t>
  </si>
  <si>
    <t>Chi từ nguồn NSNN cấp</t>
  </si>
  <si>
    <t>- Chi thực hiện đặt hàng, hoặc đấu thầu cung cấp dịch vụ sự nghiệp công</t>
  </si>
  <si>
    <t>Trong đó: Quỹ lương</t>
  </si>
  <si>
    <t>- Chi thường xuyên giao tự chủ</t>
  </si>
  <si>
    <t>- Chi nhiệm vụ thường xuyên không giao tự chủ</t>
  </si>
  <si>
    <t>Chi phục vụ công tác thu phí</t>
  </si>
  <si>
    <t>Chi hoạt động dịch vụ khác</t>
  </si>
  <si>
    <t>Chi vay nợ, viện trợ</t>
  </si>
  <si>
    <t>Chi khác</t>
  </si>
  <si>
    <t>Chênh lệch thu chi (1)</t>
  </si>
  <si>
    <t>Trích lập các Quỹ</t>
  </si>
  <si>
    <t>Quỹ phát triển hoạt động sự nghiệp</t>
  </si>
  <si>
    <t>Quỹ bổ sung thu nhập</t>
  </si>
  <si>
    <t>Quỹ khen thưởng, phúc lợi</t>
  </si>
  <si>
    <t>Quỹ khác (2)</t>
  </si>
  <si>
    <t>B</t>
  </si>
  <si>
    <t>BÁO CÁO CHI TIẾT THEO LĨNH VỰC (3)</t>
  </si>
  <si>
    <t>B.1</t>
  </si>
  <si>
    <t xml:space="preserve">Số lượng đơn vị SNCL </t>
  </si>
  <si>
    <t>Số lượng đơn vị SNCL được giao tự chủ tài chính</t>
  </si>
  <si>
    <t>Chênh lệch thu chi</t>
  </si>
  <si>
    <t>Quỹ khác</t>
  </si>
  <si>
    <t xml:space="preserve">Hệ số thu nhập tăng thêm </t>
  </si>
  <si>
    <t>Lần (quỹ tiền lương)</t>
  </si>
  <si>
    <t>B.2</t>
  </si>
  <si>
    <t>……………………………</t>
  </si>
  <si>
    <t>B.3</t>
  </si>
  <si>
    <t>Ghi chú:</t>
  </si>
  <si>
    <t xml:space="preserve">(*) Báo cáo từng năm theo mẫu trên, báo cáo giai đoạn 05 năm bổ sung thành 05 cột; trong đó, năm hiện hành là số liệu dự kiến, các năm trước là số liệu ước thực hiện  </t>
  </si>
  <si>
    <t>(1) Chênh lệch thu, chi từ nguồn NSNN cấp (không bao gồm kinh phí nhà nước giao nhiệm vụ, kinh phí  chi nhiệm vụ không thường xuyên), không tính chênh lệch thu chi từ nguồn vay nợ, viện trợ.</t>
  </si>
  <si>
    <t>(2) Thuyết minh chi tiết Quỹ khác (nếu có): Căn cứ trích lập, mức trích lập.</t>
  </si>
  <si>
    <t>(3) Báo cáo chi tiết theo 07 lĩnh vực sự nghiệp: Giáo dục và đào tạo, giáo dục nghề nghiệp, y tế, thông tin truyền thông, khoa học công nghệ, văn hóa thể thao và du lịch, sự nghiệp kinh tế và sự nghiệp khác.</t>
  </si>
  <si>
    <t>NGƯỜI LẬP BIỂU</t>
  </si>
  <si>
    <t>THỦ TRƯỞNG CƠ QUAN</t>
  </si>
  <si>
    <t>(Ký tên)</t>
  </si>
  <si>
    <t>(Ký tên, đóng dấu)</t>
  </si>
  <si>
    <t>Lĩnh vực Giáo dục và đào tạo</t>
  </si>
  <si>
    <t>B.4</t>
  </si>
  <si>
    <t>B.5</t>
  </si>
  <si>
    <t>B.6</t>
  </si>
  <si>
    <t>B.7</t>
  </si>
  <si>
    <t>Lĩnh vực sự nghiệp kinh tế và sự nghiệp khác</t>
  </si>
  <si>
    <t>STT</t>
  </si>
  <si>
    <t>Sự nghiệp</t>
  </si>
  <si>
    <t>Tổng số đơn vị sự nghiệp công lập</t>
  </si>
  <si>
    <t>Trong đó</t>
  </si>
  <si>
    <t>Số người làm việc</t>
  </si>
  <si>
    <t>Nguồn tài chính (triệu đồng)</t>
  </si>
  <si>
    <t>Huy động vốn (triệu đồng)</t>
  </si>
  <si>
    <t>Trích lập các Quỹ (triệu đồng)</t>
  </si>
  <si>
    <t>Số lượng ĐVSN được giao tự chủ theo các Nghị định của CP</t>
  </si>
  <si>
    <t>Trong đó số người làm việc được giao</t>
  </si>
  <si>
    <t>Tổng quỹ lương  ngạch bậc, chức vụ, các khoản PC (triệu đồng)</t>
  </si>
  <si>
    <t>Tổng cộng</t>
  </si>
  <si>
    <t>Nguồn thu dịch vụ sự nghiệp, khác</t>
  </si>
  <si>
    <t>Tổng số</t>
  </si>
  <si>
    <t>Vốn tín dụng ưu đãi của nhà nước</t>
  </si>
  <si>
    <t>Vốn vay của các tổ chức tín dụng</t>
  </si>
  <si>
    <t xml:space="preserve">Huy động vốn của viên chức trong đơn vị </t>
  </si>
  <si>
    <t>Quỹ dự phòng ổn định thu nhập</t>
  </si>
  <si>
    <t>Quỹ khác (nếu có)</t>
  </si>
  <si>
    <t xml:space="preserve">Nguồn NSNN cấp </t>
  </si>
  <si>
    <t xml:space="preserve">Tổng số người làm việc </t>
  </si>
  <si>
    <t>Vốn LDLK với các đơn vị khác</t>
  </si>
  <si>
    <t>Chi thường xuyên</t>
  </si>
  <si>
    <t>Chi không thường xuyên</t>
  </si>
  <si>
    <t>Tổng</t>
  </si>
  <si>
    <t>Trong đó: Chi lương</t>
  </si>
  <si>
    <t>TỔNG SỐ</t>
  </si>
  <si>
    <t>Sự nghiệp GD và ĐT</t>
  </si>
  <si>
    <t>Sự nghiệp  giáo dục nghề nghiệp</t>
  </si>
  <si>
    <t>Sự nghiệp y tế</t>
  </si>
  <si>
    <t>Sự nghiệp VH, TT và du lịch</t>
  </si>
  <si>
    <t>Sự nghiệp khoa học công nghệ</t>
  </si>
  <si>
    <t>Sự nghiệpTTTT, báo chí và xuất bản</t>
  </si>
  <si>
    <t>Sự nghiệp kinh tế và khác</t>
  </si>
  <si>
    <t>Sự nghiệp giáo dục nghề nghiệp</t>
  </si>
  <si>
    <t>Sự nghiệp TTTT, báo chí và xuất bản</t>
  </si>
  <si>
    <t>Đơn vị do Nhà nước bảo đảm chi thường xuyên</t>
  </si>
  <si>
    <t>ĐVT: Triệu đồng</t>
  </si>
  <si>
    <t>Đơn vị, lĩnh vực</t>
  </si>
  <si>
    <t>Tổng giá trị tài sản</t>
  </si>
  <si>
    <t>Chia ra</t>
  </si>
  <si>
    <t>Thu nhập bình quân đầu người 1 viên chức, NLĐ/tháng</t>
  </si>
  <si>
    <t>NSNN cấp</t>
  </si>
  <si>
    <t>Nhà cửa, vật kiến trúc</t>
  </si>
  <si>
    <t>Quyền sử dụng đất</t>
  </si>
  <si>
    <t>Ô tô</t>
  </si>
  <si>
    <t>Tài sản khác</t>
  </si>
  <si>
    <t>Chi tiền lương</t>
  </si>
  <si>
    <t>Chi TX khác</t>
  </si>
  <si>
    <t>Chi đầu tư</t>
  </si>
  <si>
    <t>Lĩnh vực giáo dục - đào tạo</t>
  </si>
  <si>
    <t>Cơ sở GD Đại học</t>
  </si>
  <si>
    <t>Các trung tâm giáo dục thường xuyên</t>
  </si>
  <si>
    <t xml:space="preserve">Trường Trung học phổ thông </t>
  </si>
  <si>
    <t>Trường Trung học cơ sở</t>
  </si>
  <si>
    <t>Trường Tiểu học</t>
  </si>
  <si>
    <t>Trường Mầm non</t>
  </si>
  <si>
    <t>Cơ sở giáo dục khác (Trường CĐCĐ; trung cấp y tế)</t>
  </si>
  <si>
    <t>7.1</t>
  </si>
  <si>
    <t>Trường CĐCĐ</t>
  </si>
  <si>
    <t>7.2</t>
  </si>
  <si>
    <t xml:space="preserve">Trường Trung cấp y tế </t>
  </si>
  <si>
    <t>Lĩnh vực giáo dục nghề nghiệp</t>
  </si>
  <si>
    <t>Sơ cấp nghề</t>
  </si>
  <si>
    <t>Cơ sở Trung cấp nghề</t>
  </si>
  <si>
    <t>Cơ sở cao đẳng nghề</t>
  </si>
  <si>
    <t>Các Trung tâm hướng nghiệp</t>
  </si>
  <si>
    <t>Các Trung tâm dậy nghề</t>
  </si>
  <si>
    <t xml:space="preserve"> Cơ sở ĐT lý luận chính trị và CS ĐT về quản lý hành chính </t>
  </si>
  <si>
    <t>Các cơ cở GD nghề nghiệp khác</t>
  </si>
  <si>
    <t>Sự nghiệp Y tế</t>
  </si>
  <si>
    <t>Tuyến tỉnh</t>
  </si>
  <si>
    <t>1.1</t>
  </si>
  <si>
    <t>Bệnh viện</t>
  </si>
  <si>
    <t>1.2</t>
  </si>
  <si>
    <t>Các Trung tâm, ĐVSN khác trực thuộc</t>
  </si>
  <si>
    <t>Tuyến huyện</t>
  </si>
  <si>
    <t>2.1</t>
  </si>
  <si>
    <t>2.2</t>
  </si>
  <si>
    <t>Y tế xã, phường, thị trấn</t>
  </si>
  <si>
    <t>2.3</t>
  </si>
  <si>
    <t>Các Trung tâm Dân số KHHGĐ</t>
  </si>
  <si>
    <t>2.4</t>
  </si>
  <si>
    <t>Sự nghiệp Khoa học và công nghệ</t>
  </si>
  <si>
    <t>V</t>
  </si>
  <si>
    <t>Sự nghiệp Thông tin và truyền thông</t>
  </si>
  <si>
    <t>VI</t>
  </si>
  <si>
    <t>Sự nghiệp Văn hoá, thể thao, du lịch</t>
  </si>
  <si>
    <t>VII</t>
  </si>
  <si>
    <t>Các đơn vị sự nghiệp kinh tế và sự nghiệp khác</t>
  </si>
  <si>
    <t>Lĩnh vực nông nghiệp</t>
  </si>
  <si>
    <t>Lĩnh vực tài nguyên và môi trường</t>
  </si>
  <si>
    <t>Lĩnh vực xây dựng</t>
  </si>
  <si>
    <t>Lĩnh vực công thương</t>
  </si>
  <si>
    <t>Lĩnh vực tư pháp</t>
  </si>
  <si>
    <t>Lĩnh vực giao thông vận tải</t>
  </si>
  <si>
    <t>Lĩnh vực lao động - thương binh và xã hội</t>
  </si>
  <si>
    <t>Lĩnh vực khác</t>
  </si>
  <si>
    <t>VIII</t>
  </si>
  <si>
    <t>Các đơn vị thuộc Văn phòng Tỉnh ủy/Tỉnh ủy</t>
  </si>
  <si>
    <t>Trường Chính trị</t>
  </si>
  <si>
    <t>Báo lai Châu</t>
  </si>
  <si>
    <t>Nhà máy in</t>
  </si>
  <si>
    <t>IX</t>
  </si>
  <si>
    <r>
      <t xml:space="preserve">Các đơn vị thuộc Huyện ủy </t>
    </r>
    <r>
      <rPr>
        <sz val="10"/>
        <rFont val="Times New Roman"/>
        <family val="1"/>
      </rPr>
      <t>(Trung tâm Chính trị các huyện, thành phố)</t>
    </r>
  </si>
  <si>
    <t xml:space="preserve">Trung tâm Chính trị huyện Tân Uyên </t>
  </si>
  <si>
    <t>X</t>
  </si>
  <si>
    <t>Đơn vị SN trực thuộc Hội nông dân tỉnh</t>
  </si>
  <si>
    <t>Trung tâm hỗ trợ nông dân tỉnh</t>
  </si>
  <si>
    <t>XI</t>
  </si>
  <si>
    <r>
      <t xml:space="preserve">Đơn vị SN thuộc tỉnh đoàn </t>
    </r>
    <r>
      <rPr>
        <sz val="10"/>
        <rFont val="Times New Roman"/>
        <family val="1"/>
      </rPr>
      <t>(Trung tâm Hoạt động thanh thiếu nhi)</t>
    </r>
  </si>
  <si>
    <t>XII</t>
  </si>
  <si>
    <t>Hội nghề nghiệp</t>
  </si>
  <si>
    <t>Trung tâm Chính trị Thành Ủy</t>
  </si>
  <si>
    <t>Trung tâm Chính trị Nậm Nhùn</t>
  </si>
  <si>
    <t>Trung tâm Chính trị Than Uyên</t>
  </si>
  <si>
    <t>Trung tâm Chính trị Tam Đường</t>
  </si>
  <si>
    <t xml:space="preserve">Trung tâm Chính trị Sìn Hồ </t>
  </si>
  <si>
    <t xml:space="preserve">Trung tâm Chính trị Phong Thổ </t>
  </si>
  <si>
    <t>Trung tâm Chính trị Mường Tè</t>
  </si>
  <si>
    <t>Sở Công thương</t>
  </si>
  <si>
    <t xml:space="preserve"> Tên đơn vị</t>
  </si>
  <si>
    <t>Biên chế giao</t>
  </si>
  <si>
    <t>Biên chế có mặt</t>
  </si>
  <si>
    <t>Chênh lệch</t>
  </si>
  <si>
    <t>Số đơn vị được giao thực hiện tự chủ</t>
  </si>
  <si>
    <t>Số đơn vị đã xây dựng Quy chế chi tiêu nội bộ</t>
  </si>
  <si>
    <r>
      <t>Kinh phí</t>
    </r>
    <r>
      <rPr>
        <b/>
        <i/>
        <sz val="9"/>
        <rFont val="Times New Roman"/>
        <family val="1"/>
      </rPr>
      <t xml:space="preserve"> </t>
    </r>
    <r>
      <rPr>
        <b/>
        <sz val="9"/>
        <rFont val="Times New Roman"/>
        <family val="1"/>
      </rPr>
      <t>thực hiện tự chủ</t>
    </r>
  </si>
  <si>
    <t xml:space="preserve">Kinh phí giao nhưng không thực hiện chế độ tự chủ </t>
  </si>
  <si>
    <t>Tổng số kinh phí được giao</t>
  </si>
  <si>
    <t>Đơn vị có tỷ lệ tiết kiệm so với kinh phí được giao cao nhất %</t>
  </si>
  <si>
    <t>Phân phối sử dụng kinh phí tiết kiệm được:</t>
  </si>
  <si>
    <t>Trích Quỹ và các khoản chi khác:</t>
  </si>
  <si>
    <t xml:space="preserve">Kinh phí giao thực hiện chế độ tự chủ </t>
  </si>
  <si>
    <t>Số kinh phí thực hiện</t>
  </si>
  <si>
    <t>Số kinh phí tiết kiệm được</t>
  </si>
  <si>
    <t>Tiết kiệm chi quỹ lương (do chưa tuyển đủ số biên chế được giao)</t>
  </si>
  <si>
    <t>Tiết kiệm các khoản chi khác (ngoài quỹ lương)</t>
  </si>
  <si>
    <t>Số đơn vị có hệ số tăng thu nhập dưới 0,1 lần</t>
  </si>
  <si>
    <t xml:space="preserve"> Số đơn vị có hệ số tăng thu nhập từ trên 0,1 - 0,2 lần</t>
  </si>
  <si>
    <t>Số đơn vị có hệ số tăng thu nhập từ trên 0,2 - 0,3 lần</t>
  </si>
  <si>
    <t>Số đơn vị có hệ số tăng thu nhập từ trên 0,3 - 0,4 lần</t>
  </si>
  <si>
    <t>Số đơn vị có hệ số tăng thu nhập từ trên 0,4 - 0,5 lần</t>
  </si>
  <si>
    <t>Đơn vị có người có thu nhập tăng thêm cao nhất / tháng(đồng)</t>
  </si>
  <si>
    <t xml:space="preserve"> Đơn vị có người có thu nhập tăng thêm thấp nhất/ tháng (đồng)</t>
  </si>
  <si>
    <t>Chi khen thưởng</t>
  </si>
  <si>
    <t>Chi phúc lợi</t>
  </si>
  <si>
    <t>TỔNG CỘNG</t>
  </si>
  <si>
    <t>Khối các Sở Ngành</t>
  </si>
  <si>
    <t>Văn phòng UBND tỉnh</t>
  </si>
  <si>
    <t>Văn phòng HĐND tỉnh</t>
  </si>
  <si>
    <t>Sở Tài nguyên và MT</t>
  </si>
  <si>
    <t>Sở NN&amp;PTNT</t>
  </si>
  <si>
    <t xml:space="preserve">Sở Thông tin và Truyền thông </t>
  </si>
  <si>
    <t>Khối huyện, thành phố</t>
  </si>
  <si>
    <t>UBND Thành phố</t>
  </si>
  <si>
    <t>UBND Huyện Than Uyên</t>
  </si>
  <si>
    <t>UBND Huyện Tân Uyên</t>
  </si>
  <si>
    <t>UBND Huyện Sìn Hồ</t>
  </si>
  <si>
    <t>UBND Huyện Phong Thổ</t>
  </si>
  <si>
    <t>UBND Huyện Tam Đường</t>
  </si>
  <si>
    <t>UBND Huyện Nậm Nhùn</t>
  </si>
  <si>
    <t>UBND Huyện Mường Tè</t>
  </si>
  <si>
    <t xml:space="preserve"> - VP HĐND-UBND</t>
  </si>
  <si>
    <t xml:space="preserve"> - Phòng Nội vụ </t>
  </si>
  <si>
    <t xml:space="preserve"> - Phòng Nông nghiệp</t>
  </si>
  <si>
    <t xml:space="preserve"> - Phòng Thanh tra</t>
  </si>
  <si>
    <t xml:space="preserve"> - Phòng Tư pháp </t>
  </si>
  <si>
    <t xml:space="preserve"> - Phòng Công thương </t>
  </si>
  <si>
    <t xml:space="preserve"> - Phòng Tài chính</t>
  </si>
  <si>
    <t xml:space="preserve"> - Phòng Văn hoá</t>
  </si>
  <si>
    <t xml:space="preserve"> - Phòng Tài nguyên</t>
  </si>
  <si>
    <t xml:space="preserve"> - Phòng LĐ Thương binh XH </t>
  </si>
  <si>
    <t xml:space="preserve"> - Phòng Y tế </t>
  </si>
  <si>
    <t xml:space="preserve"> - UBMT Tổ quốc + Hội người cao tuổi</t>
  </si>
  <si>
    <t xml:space="preserve"> - Huyện Đoàn thanh niên</t>
  </si>
  <si>
    <t xml:space="preserve"> - Hội Phụ nữ</t>
  </si>
  <si>
    <t xml:space="preserve"> - Hội Nông dân</t>
  </si>
  <si>
    <t xml:space="preserve"> - Hội Cựu chiến Binh</t>
  </si>
  <si>
    <t xml:space="preserve"> - Huyện uỷ</t>
  </si>
  <si>
    <t xml:space="preserve"> - Phòng Dân tộc </t>
  </si>
  <si>
    <t xml:space="preserve">Thủ trưởng đơn vị </t>
  </si>
  <si>
    <t>Đơn vị: Triệu đồng</t>
  </si>
  <si>
    <t>Tình hình giao tự chủ cho các đơn vị</t>
  </si>
  <si>
    <t>Biên chế (người)</t>
  </si>
  <si>
    <t xml:space="preserve">Kinh phí </t>
  </si>
  <si>
    <t>Kết quả về thu nhập tăng thêm</t>
  </si>
  <si>
    <t>Được giao</t>
  </si>
  <si>
    <t>Có mặt</t>
  </si>
  <si>
    <t>CL (biên chế được giao-bc có mặt)</t>
  </si>
  <si>
    <t>Tổng kinh phí QLHC (giao thực hiện chế độ tự chủ + không thực hiện chế độ tự chủ)</t>
  </si>
  <si>
    <t>Kinh phí tự chủ</t>
  </si>
  <si>
    <t>Kinh phí giao không tự chủ</t>
  </si>
  <si>
    <t>Kinh phí thực hiện  không tự chủ</t>
  </si>
  <si>
    <t>Số đv có KP tiết kiệm</t>
  </si>
  <si>
    <t>Số đv  TK KP trên tổng số đơn vị tự chủ</t>
  </si>
  <si>
    <t>Chi kinh phí tiết kiệm</t>
  </si>
  <si>
    <t>Số đơn vị có hệ số thu nhập</t>
  </si>
  <si>
    <t>Cấp tỉnh, TP</t>
  </si>
  <si>
    <t>Cấp quận, huyện</t>
  </si>
  <si>
    <t>Cơ quan cấp tỉnh</t>
  </si>
  <si>
    <t>Cơ quan cấp huyện</t>
  </si>
  <si>
    <t>Cơ quan cấp xã</t>
  </si>
  <si>
    <t xml:space="preserve">Tổng số </t>
  </si>
  <si>
    <t>Chi thu nhập tăng thêm</t>
  </si>
  <si>
    <t>Chi khen thưởng, phúc lợi, trợ cấp khó khăn</t>
  </si>
  <si>
    <t>Quỹ Dự phòng ổn định thu nhập</t>
  </si>
  <si>
    <t>Không chi TNTT</t>
  </si>
  <si>
    <t>Dưới 0,1 lần</t>
  </si>
  <si>
    <t>Từ 0,1 đến dưới 0,2 lần</t>
  </si>
  <si>
    <t>Từ 0,2 đến dưới 0,3 lần</t>
  </si>
  <si>
    <t>Từ 0,3 đến dưới 0,4 lần</t>
  </si>
  <si>
    <t>Từ 0,4 lần trở lên</t>
  </si>
  <si>
    <t>Mức TNTT bình quân/ tháng ( đồng)</t>
  </si>
  <si>
    <t>Mức TNTT cao nhất đ/ tháng</t>
  </si>
  <si>
    <t>Mức TN TT thấp nhất đ /tháng</t>
  </si>
  <si>
    <t>Mức TNTT bình quân/ tháng (đồng)</t>
  </si>
  <si>
    <t>Mức TN TT thấp nhấtđ /tháng</t>
  </si>
  <si>
    <t>Kinh phí được giao tự chủ</t>
  </si>
  <si>
    <t>Kinh phí thực hiện</t>
  </si>
  <si>
    <t>Số KP tiết kiệm</t>
  </si>
  <si>
    <t xml:space="preserve">%  tiết kiệm so với KP được giao tự chủ </t>
  </si>
  <si>
    <t>Số lượng sở, ban, ngành cấp tỉnh</t>
  </si>
  <si>
    <t>Số đơn vị giao tự chủ</t>
  </si>
  <si>
    <t>Số đơn vị đã XD Quy chế chi tiêu nội bộ</t>
  </si>
  <si>
    <t xml:space="preserve">Số lượng cơ quan chuyên môn cấp huyện </t>
  </si>
  <si>
    <t>Số lượng xã</t>
  </si>
  <si>
    <t>Số xã được giao thực hiện tự chủ</t>
  </si>
  <si>
    <t>Quỹ tiền lương và các khoản đóng góp của biên chế được giao</t>
  </si>
  <si>
    <t>Quỹ tiền lương và các khoản đóng góp của hợp đồng theo Nghị định số 68/2000/NĐ-CP</t>
  </si>
  <si>
    <t>14=12-13</t>
  </si>
  <si>
    <t>16=17+23</t>
  </si>
  <si>
    <t>21=17-20</t>
  </si>
  <si>
    <t>22=21/17</t>
  </si>
  <si>
    <t>27=28+29+30</t>
  </si>
  <si>
    <t>15a</t>
  </si>
  <si>
    <t>15b</t>
  </si>
  <si>
    <t>Ghi chú:  - Cột số 23 Kinh phí không thực hiện chế độ tự chủ: Gồm kinh phí giao trong năm và kinh phí chuyển nguồn từ năm trước chuyển sang</t>
  </si>
  <si>
    <t xml:space="preserve">                 - Cột số 16 Tổng số kinh phí QKHC : Kinh phí được giao trong năm và kinh phí chuyển nguồn từ năm trước chuyển sang của đơn vị</t>
  </si>
  <si>
    <t xml:space="preserve">                 - Cột số 17 Kinh phí được giao chế độ tự chủ: Gồm kinh phí giao trong năm và kinh phí chuyển nguồn từ năm trước chuyển sang</t>
  </si>
  <si>
    <t xml:space="preserve">Tỷ lệ kinh phí tiết kiệm được so với kinh phí được giao % </t>
  </si>
  <si>
    <t>Số lao động hợp đồng theo Nghị định số 68; NĐ 161</t>
  </si>
  <si>
    <t xml:space="preserve">
VỀ TỔNG GIÁ TRỊ TÀI SẢN VÀ SỐ LIỆU NSNN CẤP CHO CÁC ĐƠN VỊ SỰ NGHIỆP CÔNG LẬP CỦA ĐỊA PHƯƠNG
</t>
  </si>
  <si>
    <t>Lĩnh vực y tế</t>
  </si>
  <si>
    <t>Lĩnh vực thông tin truyền thông</t>
  </si>
  <si>
    <t>Lĩnh vực khoa học công nghệ</t>
  </si>
  <si>
    <t>Lĩnh vực văn hóa thể thao và du lịch</t>
  </si>
  <si>
    <t>......</t>
  </si>
  <si>
    <t>.......................</t>
  </si>
  <si>
    <t>Cơ quan, địa phương …….</t>
  </si>
  <si>
    <t>Biểu số 1</t>
  </si>
  <si>
    <t>BTC</t>
  </si>
  <si>
    <t>Biểu số: 2</t>
  </si>
  <si>
    <t>Biểu số 3</t>
  </si>
  <si>
    <t xml:space="preserve">          Biểu số: 4</t>
  </si>
  <si>
    <t>Biểu số 5</t>
  </si>
  <si>
    <t>BIỂU TỔNG HỢP TÌNH HÌNH THỰC HIỆN NGHỊ ĐỊNH 60/NĐ-CP</t>
  </si>
  <si>
    <r>
      <rPr>
        <b/>
        <sz val="10"/>
        <rFont val="Times New Roman"/>
        <family val="1"/>
      </rPr>
      <t>Stt</t>
    </r>
  </si>
  <si>
    <r>
      <rPr>
        <b/>
        <sz val="10"/>
        <rFont val="Times New Roman"/>
        <family val="1"/>
      </rPr>
      <t>Tên đơn vị</t>
    </r>
  </si>
  <si>
    <r>
      <rPr>
        <b/>
        <sz val="10"/>
        <rFont val="Times New Roman"/>
        <family val="1"/>
      </rPr>
      <t>Tổng số đơn vị sự nghiệp</t>
    </r>
  </si>
  <si>
    <r>
      <rPr>
        <b/>
        <sz val="10"/>
        <rFont val="Times New Roman"/>
        <family val="1"/>
      </rPr>
      <t>Biên chế được giao</t>
    </r>
  </si>
  <si>
    <r>
      <rPr>
        <b/>
        <sz val="10"/>
        <rFont val="Times New Roman"/>
        <family val="1"/>
      </rPr>
      <t>Số biên chế có mặt</t>
    </r>
  </si>
  <si>
    <r>
      <rPr>
        <b/>
        <sz val="10"/>
        <rFont val="Times New Roman"/>
        <family val="1"/>
      </rPr>
      <t>Kinh phí giao ổn định</t>
    </r>
  </si>
  <si>
    <r>
      <rPr>
        <b/>
        <sz val="10"/>
        <rFont val="Times New Roman"/>
        <family val="1"/>
      </rPr>
      <t>Thu sự nghiệp</t>
    </r>
  </si>
  <si>
    <r>
      <rPr>
        <b/>
        <sz val="10"/>
        <rFont val="Times New Roman"/>
        <family val="1"/>
      </rPr>
      <t>Hệ số thu nhập tăng thêm</t>
    </r>
  </si>
  <si>
    <r>
      <rPr>
        <b/>
        <sz val="10"/>
        <rFont val="Times New Roman"/>
        <family val="1"/>
      </rPr>
      <t xml:space="preserve">Người có thu nhập cao nhất
</t>
    </r>
    <r>
      <rPr>
        <b/>
        <sz val="10"/>
        <rFont val="Times New Roman"/>
        <family val="1"/>
      </rPr>
      <t>(đồng/tháng)</t>
    </r>
  </si>
  <si>
    <r>
      <rPr>
        <b/>
        <sz val="10"/>
        <rFont val="Times New Roman"/>
        <family val="1"/>
      </rPr>
      <t xml:space="preserve">Người có thu nhập thấp nhất
</t>
    </r>
    <r>
      <rPr>
        <b/>
        <sz val="10"/>
        <rFont val="Times New Roman"/>
        <family val="1"/>
      </rPr>
      <t>(đồng/tháng)</t>
    </r>
  </si>
  <si>
    <r>
      <rPr>
        <b/>
        <sz val="10"/>
        <rFont val="Times New Roman"/>
        <family val="1"/>
      </rPr>
      <t>Dưới 1 lần (Số đơn vị)</t>
    </r>
  </si>
  <si>
    <r>
      <rPr>
        <b/>
        <sz val="10"/>
        <rFont val="Times New Roman"/>
        <family val="1"/>
      </rPr>
      <t>Từ trên 1 - 2 lần (Số đơn vị)</t>
    </r>
  </si>
  <si>
    <r>
      <rPr>
        <b/>
        <sz val="10"/>
        <rFont val="Times New Roman"/>
        <family val="1"/>
      </rPr>
      <t xml:space="preserve">Từ trên 2-
</t>
    </r>
    <r>
      <rPr>
        <b/>
        <sz val="10"/>
        <rFont val="Times New Roman"/>
        <family val="1"/>
      </rPr>
      <t xml:space="preserve">3
</t>
    </r>
    <r>
      <rPr>
        <b/>
        <sz val="10"/>
        <rFont val="Times New Roman"/>
        <family val="1"/>
      </rPr>
      <t>lần(Số đơn vị)</t>
    </r>
  </si>
  <si>
    <r>
      <rPr>
        <b/>
        <sz val="10"/>
        <rFont val="Times New Roman"/>
        <family val="1"/>
      </rPr>
      <t>Trên 3 lần(Số đơn vị)</t>
    </r>
  </si>
  <si>
    <r>
      <rPr>
        <b/>
        <sz val="10"/>
        <rFont val="Times New Roman"/>
        <family val="1"/>
      </rPr>
      <t>A</t>
    </r>
  </si>
  <si>
    <r>
      <rPr>
        <b/>
        <sz val="10"/>
        <rFont val="Times New Roman"/>
        <family val="1"/>
      </rPr>
      <t>B</t>
    </r>
  </si>
  <si>
    <r>
      <rPr>
        <b/>
        <sz val="10"/>
        <rFont val="Times New Roman"/>
        <family val="1"/>
      </rPr>
      <t>TỔNG SỐ</t>
    </r>
  </si>
  <si>
    <r>
      <rPr>
        <b/>
        <sz val="10"/>
        <rFont val="Times New Roman"/>
        <family val="1"/>
      </rPr>
      <t>I</t>
    </r>
  </si>
  <si>
    <r>
      <rPr>
        <b/>
        <sz val="10"/>
        <rFont val="Times New Roman"/>
        <family val="1"/>
      </rPr>
      <t>Đơn vị tự đảm bảo chi phí hoạt động</t>
    </r>
  </si>
  <si>
    <t>Đơn vị A</t>
  </si>
  <si>
    <t>Đơn vị B</t>
  </si>
  <si>
    <t>Lĩnh vực Giáo dục nghề nghiệp</t>
  </si>
  <si>
    <t>Lĩnh vực ...</t>
  </si>
  <si>
    <r>
      <rPr>
        <b/>
        <sz val="10"/>
        <rFont val="Times New Roman"/>
        <family val="1"/>
      </rPr>
      <t>II</t>
    </r>
  </si>
  <si>
    <r>
      <rPr>
        <b/>
        <sz val="10"/>
        <rFont val="Times New Roman"/>
        <family val="1"/>
      </rPr>
      <t>Đơn vị tự đảm bảo một phần chi phí hoạt động</t>
    </r>
  </si>
  <si>
    <r>
      <rPr>
        <b/>
        <sz val="10"/>
        <rFont val="Times New Roman"/>
        <family val="1"/>
      </rPr>
      <t>III</t>
    </r>
  </si>
  <si>
    <r>
      <rPr>
        <b/>
        <sz val="10"/>
        <rFont val="Times New Roman"/>
        <family val="1"/>
      </rPr>
      <t>Đơn vị sự nghiệp kinh phí hoạt động do ngân sách nhà nước bảo đảm toàn bộ</t>
    </r>
  </si>
  <si>
    <t>Biên chế</t>
  </si>
  <si>
    <t>Hợp đồng NĐ 68, NĐ 161</t>
  </si>
  <si>
    <t>Kinh phí tiết kiệm được</t>
  </si>
  <si>
    <t>Chênh lệch thu chi  ( Đơn vị được Nhà nước đảm bảo chi TX )( triêu đồng)</t>
  </si>
  <si>
    <t xml:space="preserve">Tổngtiền chênh lệch thu chi </t>
  </si>
  <si>
    <t>Bổ sung thu nhập cho viên chức , người lao động</t>
  </si>
  <si>
    <t xml:space="preserve">Chi khen thưởng </t>
  </si>
  <si>
    <t>Chi  phúc lợi</t>
  </si>
  <si>
    <t>Tổng kinh phí tiết kiệm được (triệu đồng)</t>
  </si>
  <si>
    <t>ĐVT:   triệu đồng</t>
  </si>
  <si>
    <t>(Kèm theo công văn số        /STC-TCHCSN ngày        /12/2023 của Sở Tài chính Lai Châu)</t>
  </si>
  <si>
    <t>(Kèm theo Công văn  số:        / STC - TCHCSN ngày       tháng       năm 2023 của Sở Tài chính  tỉnh Lai Châu)</t>
  </si>
  <si>
    <t>NĂM 2023 (theo số thực hiện)</t>
  </si>
  <si>
    <t>Năm 2023</t>
  </si>
  <si>
    <t>CỦA CÁC ĐƠN VỊ SỰ NGHIỆP CÔNG LẬP NĂM 2023</t>
  </si>
  <si>
    <t>BIỂU TỔNG HỢP TÌNH HÌNH THỰC HIỆN NGHỊ ĐỊNH SỐ 130/2005/NĐ-CP NĂM 2023</t>
  </si>
  <si>
    <t>Thực hiện năm  2023</t>
  </si>
  <si>
    <t>Dự kiến năm kế hoạch 2024</t>
  </si>
  <si>
    <t>Ghi chú: đề nghị tại các lĩnh vực chi tiết từng đơn vị</t>
  </si>
  <si>
    <t xml:space="preserve">(4) Tại các lĩnh vực ghi chú tên các đơn vị </t>
  </si>
  <si>
    <t>BIỂU CHI TIẾT VỀ TÌNH HÌNH THỰC HiỆN ĐỔI MỚI CƠ CHẾ TỰ CHỦ CỦA ĐƠN VỊ SỰ NGHIỆP CÔNG LẬP NĂM 2023</t>
  </si>
  <si>
    <t>TỔNG HỢP TÌNH HÌNH THỰC HIỆN NGHỊ ĐỊNH SỐ 130/2005/NĐ-CP NGÀY 17/10/2005 CỦA CHÍNH PHỦ NĂM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</si>
</sst>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_(* #,##0_);_(* \(#,##0\);_(* &quot;-&quot;??_);_(@_)"/>
    <numFmt numFmtId="166" formatCode="_-* #,##0_-;\-* #,##0_-;_-* &quot;-&quot;??_-;_-@_-"/>
    <numFmt numFmtId="167" formatCode="#,##0.000"/>
    <numFmt numFmtId="168" formatCode="#,##0.0"/>
    <numFmt numFmtId="169" formatCode="#.##0"/>
    <numFmt numFmtId="170" formatCode="#.##"/>
    <numFmt numFmtId="171" formatCode="_(* #,##0.00000_);_(* \(#,##0.00000\);_(* &quot;-&quot;??_);_(@_)"/>
    <numFmt numFmtId="172" formatCode="_-* #,##0.00\ _V_N_D_-;\-* #,##0.00\ _V_N_D_-;_-* &quot;-&quot;??\ _V_N_D_-;_-@_-"/>
    <numFmt numFmtId="173" formatCode="_(* #,##0.0_);_(* \(#,##0.0\);_(* &quot;-&quot;??_);_(@_)"/>
    <numFmt numFmtId="174" formatCode="0.0%"/>
  </numFmts>
  <fonts count="53" x14ac:knownFonts="1">
    <font>
      <sz val="11"/>
      <color theme="1"/>
      <name val="Calibri"/>
      <family val="2"/>
      <scheme val="minor"/>
    </font>
    <font>
      <sz val="12"/>
      <color theme="1"/>
      <name val="Times New Roman"/>
      <family val="1"/>
    </font>
    <font>
      <b/>
      <sz val="13"/>
      <color rgb="FF000000"/>
      <name val="Times New Roman"/>
      <family val="1"/>
    </font>
    <font>
      <b/>
      <sz val="13"/>
      <color theme="1"/>
      <name val="Times New Roman"/>
      <family val="1"/>
    </font>
    <font>
      <b/>
      <sz val="12"/>
      <color rgb="FF000000"/>
      <name val="Times New Roman"/>
      <family val="1"/>
    </font>
    <font>
      <i/>
      <sz val="12"/>
      <color rgb="FF0033CC"/>
      <name val="Times New Roman"/>
      <family val="1"/>
    </font>
    <font>
      <sz val="10"/>
      <color theme="1"/>
      <name val="Calibri"/>
      <family val="2"/>
      <scheme val="minor"/>
    </font>
    <font>
      <b/>
      <sz val="10"/>
      <color rgb="FF000000"/>
      <name val="Times New Roman"/>
      <family val="1"/>
    </font>
    <font>
      <sz val="10"/>
      <color rgb="FF000000"/>
      <name val="Times New Roman"/>
      <family val="1"/>
    </font>
    <font>
      <sz val="10"/>
      <color theme="1"/>
      <name val="Times New Roman"/>
      <family val="1"/>
    </font>
    <font>
      <i/>
      <sz val="10"/>
      <color theme="1"/>
      <name val="Times New Roman"/>
      <family val="1"/>
    </font>
    <font>
      <i/>
      <sz val="10"/>
      <color rgb="FF000000"/>
      <name val="Times New Roman"/>
      <family val="1"/>
    </font>
    <font>
      <b/>
      <sz val="10"/>
      <color theme="1"/>
      <name val="Times New Roman"/>
      <family val="1"/>
    </font>
    <font>
      <i/>
      <sz val="14"/>
      <color theme="1"/>
      <name val="Times New Roman"/>
      <family val="1"/>
    </font>
    <font>
      <sz val="10"/>
      <color rgb="FFFF0000"/>
      <name val="Times New Roman"/>
      <family val="1"/>
    </font>
    <font>
      <sz val="11"/>
      <color theme="1"/>
      <name val="Calibri"/>
      <family val="2"/>
      <scheme val="minor"/>
    </font>
    <font>
      <b/>
      <sz val="11"/>
      <name val="Times New Roman"/>
      <family val="1"/>
    </font>
    <font>
      <sz val="11"/>
      <name val="Times New Roman"/>
      <family val="1"/>
    </font>
    <font>
      <i/>
      <sz val="11"/>
      <name val="Times New Roman"/>
      <family val="1"/>
    </font>
    <font>
      <sz val="10"/>
      <name val="Arial"/>
      <family val="2"/>
    </font>
    <font>
      <b/>
      <sz val="9"/>
      <name val="Times New Roman"/>
      <family val="1"/>
    </font>
    <font>
      <b/>
      <i/>
      <sz val="9"/>
      <name val="Times New Roman"/>
      <family val="1"/>
    </font>
    <font>
      <sz val="8"/>
      <name val="Times New Roman"/>
      <family val="1"/>
    </font>
    <font>
      <b/>
      <u/>
      <sz val="12"/>
      <name val="Times New Roman"/>
      <family val="1"/>
    </font>
    <font>
      <b/>
      <u/>
      <sz val="10"/>
      <name val="Times New Roman"/>
      <family val="1"/>
    </font>
    <font>
      <sz val="14"/>
      <name val="Times New Roman"/>
      <family val="1"/>
    </font>
    <font>
      <b/>
      <sz val="10"/>
      <name val="Times New Roman"/>
      <family val="1"/>
    </font>
    <font>
      <b/>
      <i/>
      <sz val="10"/>
      <name val="Times New Roman"/>
      <family val="1"/>
    </font>
    <font>
      <b/>
      <sz val="12"/>
      <name val="Times New Roman"/>
      <family val="1"/>
    </font>
    <font>
      <i/>
      <sz val="10"/>
      <name val="Times New Roman"/>
      <family val="1"/>
    </font>
    <font>
      <sz val="10"/>
      <name val="Times New Roman"/>
      <family val="1"/>
    </font>
    <font>
      <i/>
      <sz val="11"/>
      <name val="Calibri"/>
      <family val="2"/>
      <scheme val="minor"/>
    </font>
    <font>
      <i/>
      <sz val="14"/>
      <name val="Calibri"/>
      <family val="2"/>
      <scheme val="minor"/>
    </font>
    <font>
      <sz val="12"/>
      <name val="Times New Roman"/>
      <family val="1"/>
    </font>
    <font>
      <sz val="9"/>
      <name val="Times New Roman"/>
      <family val="1"/>
    </font>
    <font>
      <sz val="11"/>
      <name val="Calibri"/>
      <family val="2"/>
      <scheme val="minor"/>
    </font>
    <font>
      <sz val="14"/>
      <name val="Calibri"/>
      <family val="2"/>
      <scheme val="minor"/>
    </font>
    <font>
      <b/>
      <sz val="14"/>
      <color rgb="FFFF0000"/>
      <name val="Times New Roman"/>
      <family val="1"/>
    </font>
    <font>
      <i/>
      <sz val="9"/>
      <name val="Times New Roman"/>
      <family val="1"/>
    </font>
    <font>
      <sz val="13"/>
      <color theme="1"/>
      <name val="Times New Roman"/>
      <family val="1"/>
    </font>
    <font>
      <b/>
      <sz val="10"/>
      <color rgb="FFFF0000"/>
      <name val="Times New Roman"/>
      <family val="1"/>
    </font>
    <font>
      <b/>
      <u/>
      <sz val="10"/>
      <color rgb="FFFF0000"/>
      <name val="Times New Roman"/>
      <family val="1"/>
    </font>
    <font>
      <b/>
      <sz val="8"/>
      <color indexed="81"/>
      <name val="Tahoma"/>
      <family val="2"/>
    </font>
    <font>
      <sz val="8"/>
      <color indexed="81"/>
      <name val="Tahoma"/>
      <family val="2"/>
    </font>
    <font>
      <i/>
      <sz val="12"/>
      <name val="Times New Roman"/>
      <family val="1"/>
    </font>
    <font>
      <sz val="12"/>
      <name val="Times New Roman"/>
      <family val="1"/>
      <charset val="163"/>
    </font>
    <font>
      <sz val="11"/>
      <color theme="1"/>
      <name val="Times New Roman"/>
      <family val="1"/>
    </font>
    <font>
      <b/>
      <sz val="8"/>
      <name val="Times New Roman"/>
      <family val="1"/>
    </font>
    <font>
      <i/>
      <sz val="8"/>
      <name val="Times New Roman"/>
      <family val="1"/>
    </font>
    <font>
      <sz val="8"/>
      <color theme="1"/>
      <name val="Times New Roman"/>
      <family val="1"/>
    </font>
    <font>
      <b/>
      <sz val="14"/>
      <name val="Times New Roman"/>
      <family val="1"/>
    </font>
    <font>
      <b/>
      <sz val="10"/>
      <color rgb="FF000000"/>
      <name val="Times New Roman"/>
      <family val="2"/>
    </font>
    <font>
      <sz val="10"/>
      <color rgb="FF000000"/>
      <name val="Times New Roman"/>
      <family val="2"/>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hair">
        <color rgb="FF000000"/>
      </top>
      <bottom style="hair">
        <color rgb="FF000000"/>
      </bottom>
      <diagonal/>
    </border>
    <border>
      <left style="thin">
        <color indexed="64"/>
      </left>
      <right style="thin">
        <color indexed="64"/>
      </right>
      <top style="hair">
        <color rgb="FF000000"/>
      </top>
      <bottom style="hair">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9">
    <xf numFmtId="0" fontId="0" fillId="0" borderId="0"/>
    <xf numFmtId="164" fontId="15" fillId="0" borderId="0" applyFont="0" applyFill="0" applyBorder="0" applyAlignment="0" applyProtection="0"/>
    <xf numFmtId="0" fontId="19" fillId="0" borderId="0"/>
    <xf numFmtId="0" fontId="15" fillId="0" borderId="0"/>
    <xf numFmtId="9" fontId="15" fillId="0" borderId="0" applyFont="0" applyFill="0" applyBorder="0" applyAlignment="0" applyProtection="0"/>
    <xf numFmtId="172" fontId="19" fillId="0" borderId="0" applyFont="0" applyFill="0" applyBorder="0" applyAlignment="0" applyProtection="0"/>
    <xf numFmtId="0" fontId="33" fillId="0" borderId="0"/>
    <xf numFmtId="9" fontId="45" fillId="0" borderId="0" applyFont="0" applyFill="0" applyBorder="0" applyAlignment="0" applyProtection="0"/>
    <xf numFmtId="0" fontId="33" fillId="0" borderId="0"/>
  </cellStyleXfs>
  <cellXfs count="465">
    <xf numFmtId="0" fontId="0" fillId="0" borderId="0" xfId="0"/>
    <xf numFmtId="0" fontId="2" fillId="0" borderId="0" xfId="0" applyFont="1" applyAlignment="1">
      <alignment vertical="center"/>
    </xf>
    <xf numFmtId="0" fontId="3" fillId="0" borderId="0" xfId="0"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7" fillId="0" borderId="0" xfId="0" applyFont="1" applyAlignment="1">
      <alignment vertical="center"/>
    </xf>
    <xf numFmtId="0" fontId="9" fillId="0" borderId="0" xfId="0" applyFont="1" applyAlignment="1">
      <alignment vertical="center"/>
    </xf>
    <xf numFmtId="0" fontId="12" fillId="2" borderId="0" xfId="0" applyFont="1" applyFill="1" applyAlignment="1">
      <alignment horizontal="center" vertical="center"/>
    </xf>
    <xf numFmtId="0" fontId="11" fillId="2" borderId="0" xfId="0" applyFont="1" applyFill="1" applyAlignment="1">
      <alignment horizontal="center" vertical="center"/>
    </xf>
    <xf numFmtId="0" fontId="13" fillId="0" borderId="0" xfId="0" applyFont="1" applyAlignment="1">
      <alignment horizontal="justify" vertical="center"/>
    </xf>
    <xf numFmtId="0" fontId="7" fillId="2" borderId="2" xfId="0" applyFont="1" applyFill="1" applyBorder="1" applyAlignment="1">
      <alignment horizontal="center" vertical="center"/>
    </xf>
    <xf numFmtId="0" fontId="7" fillId="2" borderId="2" xfId="0" applyFont="1" applyFill="1" applyBorder="1" applyAlignment="1">
      <alignment vertical="center" wrapText="1"/>
    </xf>
    <xf numFmtId="0" fontId="7" fillId="2" borderId="2" xfId="0" applyFont="1" applyFill="1" applyBorder="1" applyAlignment="1">
      <alignment horizontal="center" vertical="center" wrapText="1"/>
    </xf>
    <xf numFmtId="0" fontId="8" fillId="2" borderId="2" xfId="0" applyFont="1" applyFill="1" applyBorder="1" applyAlignment="1">
      <alignment vertical="center" wrapText="1"/>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9" fillId="2" borderId="2" xfId="0" applyFont="1" applyFill="1" applyBorder="1" applyAlignment="1">
      <alignment vertical="center" wrapText="1"/>
    </xf>
    <xf numFmtId="0" fontId="10" fillId="2" borderId="2" xfId="0" applyFont="1" applyFill="1" applyBorder="1" applyAlignment="1">
      <alignment vertical="center" wrapText="1"/>
    </xf>
    <xf numFmtId="0" fontId="6" fillId="2" borderId="2" xfId="0" applyFont="1" applyFill="1" applyBorder="1" applyAlignment="1">
      <alignment vertical="center"/>
    </xf>
    <xf numFmtId="0" fontId="6" fillId="2" borderId="2" xfId="0" applyFont="1" applyFill="1" applyBorder="1" applyAlignment="1">
      <alignment vertical="center" wrapText="1"/>
    </xf>
    <xf numFmtId="0" fontId="11" fillId="2" borderId="2" xfId="0" applyFont="1" applyFill="1" applyBorder="1" applyAlignment="1">
      <alignment vertical="center" wrapText="1"/>
    </xf>
    <xf numFmtId="0" fontId="8" fillId="2" borderId="2" xfId="0" applyFont="1" applyFill="1" applyBorder="1" applyAlignment="1">
      <alignment vertical="center"/>
    </xf>
    <xf numFmtId="0" fontId="7" fillId="2" borderId="3" xfId="0" applyFont="1" applyFill="1" applyBorder="1" applyAlignment="1">
      <alignment horizontal="center" vertical="center"/>
    </xf>
    <xf numFmtId="0" fontId="7" fillId="2" borderId="3" xfId="0" applyFont="1" applyFill="1" applyBorder="1" applyAlignment="1">
      <alignment vertical="center" wrapText="1"/>
    </xf>
    <xf numFmtId="0" fontId="7" fillId="2" borderId="4" xfId="0" applyFont="1" applyFill="1" applyBorder="1" applyAlignment="1">
      <alignment horizontal="center" vertical="center"/>
    </xf>
    <xf numFmtId="0" fontId="7" fillId="2" borderId="4" xfId="0" applyFont="1" applyFill="1" applyBorder="1" applyAlignment="1">
      <alignmen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165" fontId="17" fillId="3" borderId="0" xfId="0" applyNumberFormat="1" applyFont="1" applyFill="1" applyAlignment="1">
      <alignment wrapText="1"/>
    </xf>
    <xf numFmtId="0" fontId="17" fillId="3" borderId="0" xfId="0" applyFont="1" applyFill="1" applyAlignment="1">
      <alignment wrapText="1"/>
    </xf>
    <xf numFmtId="0" fontId="16" fillId="3" borderId="1" xfId="0" applyFont="1" applyFill="1" applyBorder="1" applyAlignment="1">
      <alignment horizontal="center" vertical="center" wrapText="1"/>
    </xf>
    <xf numFmtId="0" fontId="17" fillId="3" borderId="1" xfId="0" applyFont="1" applyFill="1" applyBorder="1" applyAlignment="1">
      <alignment horizontal="left" vertical="center" wrapText="1"/>
    </xf>
    <xf numFmtId="165" fontId="20" fillId="3" borderId="1" xfId="0" applyNumberFormat="1" applyFont="1" applyFill="1" applyBorder="1" applyAlignment="1">
      <alignment vertical="center" wrapText="1"/>
    </xf>
    <xf numFmtId="0" fontId="20" fillId="3" borderId="0" xfId="0" applyFont="1" applyFill="1" applyAlignment="1">
      <alignment vertical="center" wrapText="1"/>
    </xf>
    <xf numFmtId="0" fontId="20" fillId="3" borderId="0" xfId="0" applyFont="1" applyFill="1" applyAlignment="1">
      <alignment wrapText="1"/>
    </xf>
    <xf numFmtId="165" fontId="20" fillId="3" borderId="1" xfId="0" applyNumberFormat="1" applyFont="1" applyFill="1" applyBorder="1" applyAlignment="1">
      <alignment horizontal="center" vertical="center" wrapText="1"/>
    </xf>
    <xf numFmtId="165" fontId="21" fillId="3" borderId="1" xfId="0" applyNumberFormat="1"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1" xfId="0" applyNumberFormat="1" applyFont="1" applyFill="1" applyBorder="1" applyAlignment="1">
      <alignment horizontal="center" vertical="center" wrapText="1"/>
    </xf>
    <xf numFmtId="37" fontId="24" fillId="3" borderId="1" xfId="0" applyNumberFormat="1" applyFont="1" applyFill="1" applyBorder="1" applyAlignment="1">
      <alignment horizontal="right" vertical="center" wrapText="1"/>
    </xf>
    <xf numFmtId="0" fontId="23" fillId="3" borderId="0" xfId="0" applyFont="1" applyFill="1" applyAlignment="1">
      <alignment wrapText="1"/>
    </xf>
    <xf numFmtId="0" fontId="16" fillId="3" borderId="2" xfId="0" applyFont="1" applyFill="1" applyBorder="1" applyAlignment="1">
      <alignment horizontal="center" vertical="center"/>
    </xf>
    <xf numFmtId="0" fontId="16" fillId="3" borderId="2" xfId="2" applyFont="1" applyFill="1" applyBorder="1" applyAlignment="1">
      <alignment horizontal="left" vertical="center" wrapText="1"/>
    </xf>
    <xf numFmtId="166" fontId="26" fillId="3" borderId="2" xfId="1" applyNumberFormat="1" applyFont="1" applyFill="1" applyBorder="1" applyAlignment="1">
      <alignment horizontal="right" vertical="center"/>
    </xf>
    <xf numFmtId="0" fontId="16" fillId="3" borderId="0" xfId="0" applyFont="1" applyFill="1" applyBorder="1"/>
    <xf numFmtId="0" fontId="28" fillId="3" borderId="0" xfId="0" applyFont="1" applyFill="1" applyBorder="1"/>
    <xf numFmtId="0" fontId="17" fillId="3" borderId="2" xfId="0" applyFont="1" applyFill="1" applyBorder="1" applyAlignment="1">
      <alignment horizontal="center" vertical="center"/>
    </xf>
    <xf numFmtId="0" fontId="17" fillId="3" borderId="2" xfId="2" applyFont="1" applyFill="1" applyBorder="1" applyAlignment="1">
      <alignment horizontal="left" vertical="center" wrapText="1"/>
    </xf>
    <xf numFmtId="166" fontId="27" fillId="3" borderId="2" xfId="1" applyNumberFormat="1" applyFont="1" applyFill="1" applyBorder="1" applyAlignment="1">
      <alignment horizontal="right" vertical="center" wrapText="1"/>
    </xf>
    <xf numFmtId="166" fontId="29" fillId="3" borderId="2" xfId="1" applyNumberFormat="1" applyFont="1" applyFill="1" applyBorder="1" applyAlignment="1">
      <alignment horizontal="right" vertical="center" wrapText="1"/>
    </xf>
    <xf numFmtId="166" fontId="26" fillId="3" borderId="2" xfId="1" applyNumberFormat="1" applyFont="1" applyFill="1" applyBorder="1" applyAlignment="1">
      <alignment horizontal="right" vertical="center" wrapText="1"/>
    </xf>
    <xf numFmtId="166" fontId="30" fillId="3" borderId="2" xfId="1" applyNumberFormat="1" applyFont="1" applyFill="1" applyBorder="1" applyAlignment="1">
      <alignment horizontal="right" vertical="center" wrapText="1"/>
    </xf>
    <xf numFmtId="0" fontId="31" fillId="3" borderId="0" xfId="3" applyFont="1" applyFill="1"/>
    <xf numFmtId="0" fontId="32" fillId="3" borderId="0" xfId="3" applyFont="1" applyFill="1"/>
    <xf numFmtId="0" fontId="17" fillId="3" borderId="2" xfId="0" applyFont="1" applyFill="1" applyBorder="1" applyAlignment="1">
      <alignment horizontal="left" vertical="center" wrapText="1"/>
    </xf>
    <xf numFmtId="0" fontId="16" fillId="3" borderId="0" xfId="0" applyFont="1" applyFill="1" applyBorder="1" applyAlignment="1">
      <alignment horizontal="center" vertical="center"/>
    </xf>
    <xf numFmtId="0" fontId="28" fillId="3" borderId="0" xfId="0" applyFont="1" applyFill="1" applyBorder="1" applyAlignment="1">
      <alignment horizontal="center" vertical="center"/>
    </xf>
    <xf numFmtId="166" fontId="30" fillId="3" borderId="2" xfId="1" applyNumberFormat="1" applyFont="1" applyFill="1" applyBorder="1" applyAlignment="1">
      <alignment horizontal="right" vertical="center"/>
    </xf>
    <xf numFmtId="0" fontId="17" fillId="3" borderId="0" xfId="0" applyFont="1" applyFill="1" applyBorder="1"/>
    <xf numFmtId="0" fontId="33" fillId="3" borderId="0" xfId="0" applyFont="1" applyFill="1" applyBorder="1"/>
    <xf numFmtId="166" fontId="34" fillId="3" borderId="2" xfId="1" applyNumberFormat="1" applyFont="1" applyFill="1" applyBorder="1" applyAlignment="1">
      <alignment horizontal="right" vertical="center" wrapText="1"/>
    </xf>
    <xf numFmtId="166" fontId="34" fillId="3" borderId="2" xfId="1" applyNumberFormat="1" applyFont="1" applyFill="1" applyBorder="1" applyAlignment="1">
      <alignment horizontal="right" vertical="center"/>
    </xf>
    <xf numFmtId="0" fontId="35" fillId="3" borderId="0" xfId="3" applyFont="1" applyFill="1"/>
    <xf numFmtId="0" fontId="36" fillId="3" borderId="0" xfId="3" applyFont="1" applyFill="1"/>
    <xf numFmtId="166" fontId="26" fillId="3" borderId="2" xfId="1" applyNumberFormat="1" applyFont="1" applyFill="1" applyBorder="1" applyAlignment="1">
      <alignment horizontal="center" vertical="center"/>
    </xf>
    <xf numFmtId="0" fontId="16" fillId="3" borderId="0" xfId="0" applyFont="1" applyFill="1" applyAlignment="1">
      <alignment horizontal="center" vertical="center" wrapText="1"/>
    </xf>
    <xf numFmtId="0" fontId="17" fillId="3" borderId="0" xfId="0" applyFont="1" applyFill="1" applyAlignment="1">
      <alignment horizontal="left" vertical="center" wrapText="1"/>
    </xf>
    <xf numFmtId="0" fontId="25" fillId="3" borderId="0" xfId="0" applyFont="1" applyFill="1"/>
    <xf numFmtId="0" fontId="30" fillId="3" borderId="0" xfId="0" applyFont="1" applyFill="1"/>
    <xf numFmtId="3" fontId="34" fillId="3" borderId="0" xfId="0" applyNumberFormat="1" applyFont="1" applyFill="1" applyAlignment="1">
      <alignment horizontal="right"/>
    </xf>
    <xf numFmtId="0" fontId="26" fillId="3" borderId="0" xfId="0" applyFont="1" applyFill="1"/>
    <xf numFmtId="0" fontId="20" fillId="3" borderId="7" xfId="0" applyFont="1" applyFill="1" applyBorder="1" applyAlignment="1">
      <alignment horizontal="center" vertical="center"/>
    </xf>
    <xf numFmtId="0" fontId="20" fillId="3" borderId="1"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9" fillId="3" borderId="1" xfId="0" quotePrefix="1" applyFont="1" applyFill="1" applyBorder="1" applyAlignment="1">
      <alignment horizontal="center" vertical="center"/>
    </xf>
    <xf numFmtId="0" fontId="38" fillId="3" borderId="1" xfId="0" quotePrefix="1" applyFont="1" applyFill="1" applyBorder="1" applyAlignment="1">
      <alignment horizontal="center" vertical="center"/>
    </xf>
    <xf numFmtId="0" fontId="30" fillId="3" borderId="12" xfId="0" applyFont="1" applyFill="1" applyBorder="1"/>
    <xf numFmtId="0" fontId="26" fillId="3" borderId="12" xfId="0" applyFont="1" applyFill="1" applyBorder="1" applyAlignment="1">
      <alignment horizontal="center" vertical="center"/>
    </xf>
    <xf numFmtId="3" fontId="20" fillId="3" borderId="12" xfId="0" applyNumberFormat="1" applyFont="1" applyFill="1" applyBorder="1" applyAlignment="1">
      <alignment horizontal="center" vertical="center"/>
    </xf>
    <xf numFmtId="0" fontId="30" fillId="3" borderId="0" xfId="0" applyFont="1" applyFill="1" applyAlignment="1"/>
    <xf numFmtId="0" fontId="26" fillId="3" borderId="2" xfId="0" applyFont="1" applyFill="1" applyBorder="1" applyAlignment="1">
      <alignment horizontal="center" vertical="center"/>
    </xf>
    <xf numFmtId="0" fontId="26" fillId="3" borderId="2" xfId="0" applyFont="1" applyFill="1" applyBorder="1" applyAlignment="1">
      <alignment horizontal="left" vertical="center" wrapText="1"/>
    </xf>
    <xf numFmtId="3" fontId="20" fillId="3" borderId="2" xfId="0" applyNumberFormat="1" applyFont="1" applyFill="1" applyBorder="1" applyAlignment="1">
      <alignment horizontal="center" vertical="center"/>
    </xf>
    <xf numFmtId="4" fontId="20" fillId="3" borderId="2" xfId="0" applyNumberFormat="1" applyFont="1" applyFill="1" applyBorder="1" applyAlignment="1">
      <alignment horizontal="center" vertical="center"/>
    </xf>
    <xf numFmtId="167" fontId="20" fillId="3" borderId="2" xfId="0" applyNumberFormat="1" applyFont="1" applyFill="1" applyBorder="1" applyAlignment="1">
      <alignment horizontal="center" vertical="center"/>
    </xf>
    <xf numFmtId="0" fontId="30" fillId="3" borderId="0" xfId="0" applyFont="1" applyFill="1" applyBorder="1"/>
    <xf numFmtId="0" fontId="30" fillId="3" borderId="2" xfId="0" applyFont="1" applyFill="1" applyBorder="1" applyAlignment="1">
      <alignment horizontal="center" vertical="center"/>
    </xf>
    <xf numFmtId="0" fontId="30" fillId="3" borderId="2" xfId="0" applyFont="1" applyFill="1" applyBorder="1" applyAlignment="1">
      <alignment horizontal="left" vertical="center" wrapText="1"/>
    </xf>
    <xf numFmtId="3" fontId="34" fillId="3" borderId="2" xfId="0" applyNumberFormat="1" applyFont="1" applyFill="1" applyBorder="1" applyAlignment="1">
      <alignment horizontal="center" vertical="center"/>
    </xf>
    <xf numFmtId="4" fontId="34" fillId="3" borderId="2" xfId="0" applyNumberFormat="1" applyFont="1" applyFill="1" applyBorder="1" applyAlignment="1">
      <alignment horizontal="center" vertical="center"/>
    </xf>
    <xf numFmtId="0" fontId="27" fillId="3" borderId="0" xfId="0" applyFont="1" applyFill="1" applyBorder="1"/>
    <xf numFmtId="0" fontId="27" fillId="3" borderId="0" xfId="0" applyFont="1" applyFill="1"/>
    <xf numFmtId="0" fontId="30" fillId="3" borderId="2" xfId="0" applyFont="1" applyFill="1" applyBorder="1" applyAlignment="1">
      <alignment horizontal="center" vertical="center" wrapText="1"/>
    </xf>
    <xf numFmtId="3" fontId="27" fillId="3" borderId="0" xfId="0" applyNumberFormat="1" applyFont="1" applyFill="1" applyBorder="1"/>
    <xf numFmtId="3" fontId="27" fillId="3" borderId="0" xfId="0" applyNumberFormat="1" applyFont="1" applyFill="1" applyBorder="1" applyAlignment="1">
      <alignment horizontal="center" vertical="center"/>
    </xf>
    <xf numFmtId="0" fontId="27" fillId="3" borderId="0" xfId="0" applyFont="1" applyFill="1" applyBorder="1" applyAlignment="1">
      <alignment horizontal="center" vertical="center"/>
    </xf>
    <xf numFmtId="0" fontId="34" fillId="3" borderId="2" xfId="0" applyFont="1" applyFill="1" applyBorder="1" applyAlignment="1">
      <alignment horizontal="center" vertical="center"/>
    </xf>
    <xf numFmtId="0" fontId="29" fillId="3" borderId="2" xfId="0" applyFont="1" applyFill="1" applyBorder="1" applyAlignment="1">
      <alignment horizontal="center" vertical="center"/>
    </xf>
    <xf numFmtId="0" fontId="29" fillId="3" borderId="2" xfId="0" applyFont="1" applyFill="1" applyBorder="1" applyAlignment="1">
      <alignment horizontal="left" vertical="center" wrapText="1"/>
    </xf>
    <xf numFmtId="3" fontId="38" fillId="3" borderId="2" xfId="0" applyNumberFormat="1" applyFont="1" applyFill="1" applyBorder="1" applyAlignment="1">
      <alignment horizontal="center" vertical="center"/>
    </xf>
    <xf numFmtId="4" fontId="38" fillId="3" borderId="2" xfId="0" applyNumberFormat="1" applyFont="1" applyFill="1" applyBorder="1" applyAlignment="1">
      <alignment horizontal="center" vertical="center"/>
    </xf>
    <xf numFmtId="0" fontId="38" fillId="3" borderId="2" xfId="0" applyFont="1" applyFill="1" applyBorder="1" applyAlignment="1">
      <alignment horizontal="center" vertical="center"/>
    </xf>
    <xf numFmtId="0" fontId="26" fillId="3" borderId="2" xfId="0" applyFont="1" applyFill="1" applyBorder="1" applyAlignment="1">
      <alignment horizontal="left" vertical="center"/>
    </xf>
    <xf numFmtId="0" fontId="27" fillId="3" borderId="2" xfId="0" applyFont="1" applyFill="1" applyBorder="1" applyAlignment="1">
      <alignment horizontal="center" vertical="center" wrapText="1"/>
    </xf>
    <xf numFmtId="0" fontId="27" fillId="3" borderId="2" xfId="0" applyFont="1" applyFill="1" applyBorder="1" applyAlignment="1">
      <alignment horizontal="left" vertical="center" wrapText="1"/>
    </xf>
    <xf numFmtId="3" fontId="21" fillId="3" borderId="2" xfId="0" applyNumberFormat="1" applyFont="1" applyFill="1" applyBorder="1" applyAlignment="1">
      <alignment horizontal="center" vertical="center"/>
    </xf>
    <xf numFmtId="4" fontId="21" fillId="3" borderId="2" xfId="0" applyNumberFormat="1" applyFont="1" applyFill="1" applyBorder="1" applyAlignment="1">
      <alignment horizontal="center" vertical="center"/>
    </xf>
    <xf numFmtId="0" fontId="26" fillId="3" borderId="2" xfId="0" applyFont="1" applyFill="1" applyBorder="1" applyAlignment="1">
      <alignment horizontal="center" vertical="center" wrapText="1"/>
    </xf>
    <xf numFmtId="0" fontId="30" fillId="3" borderId="0" xfId="0" applyFont="1" applyFill="1" applyBorder="1" applyAlignment="1">
      <alignment vertical="center"/>
    </xf>
    <xf numFmtId="168" fontId="20" fillId="3" borderId="2" xfId="0" applyNumberFormat="1" applyFont="1" applyFill="1" applyBorder="1" applyAlignment="1">
      <alignment horizontal="center" vertical="center"/>
    </xf>
    <xf numFmtId="0" fontId="30" fillId="3" borderId="0" xfId="0" applyFont="1" applyFill="1" applyBorder="1" applyAlignment="1">
      <alignment horizontal="center" vertical="center" wrapText="1"/>
    </xf>
    <xf numFmtId="165" fontId="34" fillId="3" borderId="2" xfId="0" applyNumberFormat="1" applyFont="1" applyFill="1" applyBorder="1" applyAlignment="1">
      <alignment horizontal="center" vertical="center"/>
    </xf>
    <xf numFmtId="0" fontId="29" fillId="3" borderId="0" xfId="0" applyFont="1" applyFill="1" applyBorder="1" applyAlignment="1">
      <alignment horizontal="center" vertical="center"/>
    </xf>
    <xf numFmtId="0" fontId="29" fillId="3" borderId="0" xfId="0" applyFont="1" applyFill="1"/>
    <xf numFmtId="0" fontId="29" fillId="3" borderId="0" xfId="0" applyFont="1" applyFill="1" applyBorder="1"/>
    <xf numFmtId="0" fontId="30" fillId="3" borderId="0" xfId="0" applyFont="1" applyFill="1" applyBorder="1" applyAlignment="1">
      <alignment horizontal="left" vertical="center"/>
    </xf>
    <xf numFmtId="0" fontId="30" fillId="3" borderId="0" xfId="0" applyFont="1" applyFill="1" applyBorder="1" applyAlignment="1">
      <alignment horizontal="center" vertical="center"/>
    </xf>
    <xf numFmtId="0" fontId="30" fillId="3" borderId="0" xfId="0" applyFont="1" applyFill="1" applyAlignment="1">
      <alignment vertical="center"/>
    </xf>
    <xf numFmtId="169" fontId="34" fillId="3" borderId="2" xfId="0" applyNumberFormat="1" applyFont="1" applyFill="1" applyBorder="1" applyAlignment="1">
      <alignment horizontal="center" vertical="center"/>
    </xf>
    <xf numFmtId="3" fontId="29" fillId="3" borderId="0" xfId="0" applyNumberFormat="1" applyFont="1" applyFill="1"/>
    <xf numFmtId="3" fontId="29" fillId="3" borderId="0" xfId="0" applyNumberFormat="1" applyFont="1" applyFill="1" applyAlignment="1">
      <alignment horizontal="center" vertical="center"/>
    </xf>
    <xf numFmtId="170" fontId="34" fillId="3" borderId="2" xfId="0" applyNumberFormat="1" applyFont="1" applyFill="1" applyBorder="1" applyAlignment="1">
      <alignment horizontal="center" vertical="center"/>
    </xf>
    <xf numFmtId="0" fontId="29" fillId="3" borderId="0" xfId="0" applyFont="1" applyFill="1" applyAlignment="1">
      <alignment horizontal="center" vertical="center"/>
    </xf>
    <xf numFmtId="3" fontId="30" fillId="3" borderId="2" xfId="0" applyNumberFormat="1" applyFont="1" applyFill="1" applyBorder="1" applyAlignment="1">
      <alignment horizontal="left" vertical="center" wrapText="1"/>
    </xf>
    <xf numFmtId="3" fontId="34" fillId="3" borderId="2" xfId="0" applyNumberFormat="1" applyFont="1" applyFill="1" applyBorder="1" applyAlignment="1">
      <alignment horizontal="center" vertical="center" wrapText="1"/>
    </xf>
    <xf numFmtId="4" fontId="34" fillId="3" borderId="2" xfId="0" applyNumberFormat="1" applyFont="1" applyFill="1" applyBorder="1" applyAlignment="1">
      <alignment horizontal="center" vertical="center" wrapText="1"/>
    </xf>
    <xf numFmtId="0" fontId="29" fillId="3" borderId="0" xfId="0" applyFont="1" applyFill="1" applyBorder="1" applyAlignment="1">
      <alignment horizontal="right" vertical="center"/>
    </xf>
    <xf numFmtId="0" fontId="29" fillId="3" borderId="0" xfId="0" applyFont="1" applyFill="1" applyAlignment="1">
      <alignment horizontal="right"/>
    </xf>
    <xf numFmtId="0" fontId="26" fillId="3" borderId="3" xfId="0" applyFont="1" applyFill="1" applyBorder="1" applyAlignment="1">
      <alignment horizontal="center" vertical="center" wrapText="1"/>
    </xf>
    <xf numFmtId="0" fontId="26" fillId="3" borderId="3" xfId="0" applyFont="1" applyFill="1" applyBorder="1" applyAlignment="1">
      <alignment horizontal="left" vertical="center" wrapText="1"/>
    </xf>
    <xf numFmtId="3" fontId="20" fillId="3" borderId="3" xfId="0" applyNumberFormat="1" applyFont="1" applyFill="1" applyBorder="1" applyAlignment="1">
      <alignment horizontal="center" vertical="center"/>
    </xf>
    <xf numFmtId="4" fontId="20" fillId="3" borderId="3" xfId="0" applyNumberFormat="1" applyFont="1" applyFill="1" applyBorder="1" applyAlignment="1">
      <alignment horizontal="center" vertical="center"/>
    </xf>
    <xf numFmtId="0" fontId="34" fillId="3" borderId="0" xfId="0" applyFont="1" applyFill="1" applyAlignment="1">
      <alignment horizontal="right"/>
    </xf>
    <xf numFmtId="0" fontId="26" fillId="3" borderId="1" xfId="0" applyFont="1" applyFill="1" applyBorder="1" applyAlignment="1">
      <alignment horizontal="center" vertical="center" wrapText="1"/>
    </xf>
    <xf numFmtId="0" fontId="26" fillId="3" borderId="10" xfId="0" applyFont="1" applyFill="1" applyBorder="1" applyAlignment="1">
      <alignment horizontal="center" vertical="center" wrapText="1"/>
    </xf>
    <xf numFmtId="165" fontId="30" fillId="3" borderId="0" xfId="1" applyNumberFormat="1" applyFont="1" applyFill="1" applyAlignment="1">
      <alignment horizontal="right"/>
    </xf>
    <xf numFmtId="0" fontId="30" fillId="3" borderId="0" xfId="0" applyFont="1" applyFill="1" applyAlignment="1">
      <alignment horizontal="right"/>
    </xf>
    <xf numFmtId="0" fontId="27" fillId="3" borderId="0" xfId="0" applyNumberFormat="1" applyFont="1" applyFill="1" applyAlignment="1"/>
    <xf numFmtId="0" fontId="30" fillId="3" borderId="0" xfId="0" applyFont="1" applyFill="1" applyAlignment="1">
      <alignment horizontal="center"/>
    </xf>
    <xf numFmtId="0" fontId="20" fillId="3" borderId="0" xfId="0" applyFont="1" applyFill="1" applyAlignment="1">
      <alignment horizontal="center"/>
    </xf>
    <xf numFmtId="0" fontId="20" fillId="3" borderId="10" xfId="0" applyNumberFormat="1" applyFont="1" applyFill="1" applyBorder="1" applyAlignment="1">
      <alignment horizontal="center" vertical="center" wrapText="1"/>
    </xf>
    <xf numFmtId="0" fontId="20" fillId="3" borderId="11" xfId="0" applyFont="1" applyFill="1" applyBorder="1" applyAlignment="1">
      <alignment horizontal="center"/>
    </xf>
    <xf numFmtId="0" fontId="30" fillId="3" borderId="1"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3" fontId="26" fillId="3" borderId="1" xfId="0" quotePrefix="1" applyNumberFormat="1" applyFont="1" applyFill="1" applyBorder="1" applyAlignment="1">
      <alignment horizontal="center" vertical="center" wrapText="1" shrinkToFit="1"/>
    </xf>
    <xf numFmtId="3" fontId="26" fillId="3" borderId="1" xfId="0" quotePrefix="1" applyNumberFormat="1" applyFont="1" applyFill="1" applyBorder="1" applyAlignment="1">
      <alignment horizontal="right" vertical="center" wrapText="1" shrinkToFit="1"/>
    </xf>
    <xf numFmtId="9" fontId="26" fillId="3" borderId="1" xfId="4" quotePrefix="1" applyFont="1" applyFill="1" applyBorder="1" applyAlignment="1">
      <alignment horizontal="right" vertical="center" wrapText="1" shrinkToFit="1"/>
    </xf>
    <xf numFmtId="165" fontId="26" fillId="3" borderId="1" xfId="0" applyNumberFormat="1" applyFont="1" applyFill="1" applyBorder="1" applyAlignment="1">
      <alignment horizontal="left" vertical="center" wrapText="1"/>
    </xf>
    <xf numFmtId="3" fontId="30" fillId="3" borderId="4" xfId="0" quotePrefix="1" applyNumberFormat="1" applyFont="1" applyFill="1" applyBorder="1" applyAlignment="1">
      <alignment horizontal="center"/>
    </xf>
    <xf numFmtId="4" fontId="30" fillId="3" borderId="4" xfId="0" applyNumberFormat="1" applyFont="1" applyFill="1" applyBorder="1" applyAlignment="1">
      <alignment horizontal="left" vertical="center" wrapText="1" shrinkToFit="1"/>
    </xf>
    <xf numFmtId="3" fontId="30" fillId="3" borderId="4" xfId="0" applyNumberFormat="1" applyFont="1" applyFill="1" applyBorder="1" applyAlignment="1">
      <alignment horizontal="center" vertical="center" wrapText="1" shrinkToFit="1"/>
    </xf>
    <xf numFmtId="3" fontId="30" fillId="3" borderId="4" xfId="0" quotePrefix="1" applyNumberFormat="1" applyFont="1" applyFill="1" applyBorder="1" applyAlignment="1">
      <alignment horizontal="center" vertical="center" wrapText="1" shrinkToFit="1"/>
    </xf>
    <xf numFmtId="3" fontId="30" fillId="3" borderId="4" xfId="1" quotePrefix="1" applyNumberFormat="1" applyFont="1" applyFill="1" applyBorder="1" applyAlignment="1">
      <alignment horizontal="center" vertical="center" wrapText="1" shrinkToFit="1"/>
    </xf>
    <xf numFmtId="3" fontId="30" fillId="3" borderId="4" xfId="1" applyNumberFormat="1" applyFont="1" applyFill="1" applyBorder="1" applyAlignment="1">
      <alignment horizontal="right" vertical="center" wrapText="1" shrinkToFit="1"/>
    </xf>
    <xf numFmtId="9" fontId="30" fillId="3" borderId="4" xfId="4" applyFont="1" applyFill="1" applyBorder="1" applyAlignment="1">
      <alignment horizontal="right" vertical="center" wrapText="1" shrinkToFit="1"/>
    </xf>
    <xf numFmtId="3" fontId="30" fillId="3" borderId="4" xfId="1" quotePrefix="1" applyNumberFormat="1" applyFont="1" applyFill="1" applyBorder="1" applyAlignment="1">
      <alignment horizontal="right" vertical="center" wrapText="1" shrinkToFit="1"/>
    </xf>
    <xf numFmtId="3" fontId="30" fillId="3" borderId="4" xfId="1" applyNumberFormat="1" applyFont="1" applyFill="1" applyBorder="1" applyAlignment="1">
      <alignment horizontal="right"/>
    </xf>
    <xf numFmtId="165" fontId="30" fillId="3" borderId="4" xfId="1" applyNumberFormat="1" applyFont="1" applyFill="1" applyBorder="1" applyAlignment="1">
      <alignment horizontal="right"/>
    </xf>
    <xf numFmtId="171" fontId="30" fillId="3" borderId="4" xfId="1" applyNumberFormat="1" applyFont="1" applyFill="1" applyBorder="1" applyAlignment="1">
      <alignment horizontal="right"/>
    </xf>
    <xf numFmtId="0" fontId="30" fillId="3" borderId="4" xfId="0" applyFont="1" applyFill="1" applyBorder="1"/>
    <xf numFmtId="165" fontId="22" fillId="3" borderId="2" xfId="5" applyNumberFormat="1" applyFont="1" applyFill="1" applyBorder="1" applyAlignment="1">
      <alignment vertical="center"/>
    </xf>
    <xf numFmtId="4" fontId="30" fillId="3" borderId="2" xfId="0" applyNumberFormat="1" applyFont="1" applyFill="1" applyBorder="1" applyAlignment="1">
      <alignment horizontal="left" vertical="center" wrapText="1" shrinkToFit="1"/>
    </xf>
    <xf numFmtId="3" fontId="30" fillId="3" borderId="2" xfId="0" applyNumberFormat="1" applyFont="1" applyFill="1" applyBorder="1" applyAlignment="1">
      <alignment horizontal="center" vertical="center" wrapText="1" shrinkToFit="1"/>
    </xf>
    <xf numFmtId="3" fontId="30" fillId="0" borderId="2" xfId="0" quotePrefix="1" applyNumberFormat="1" applyFont="1" applyFill="1" applyBorder="1" applyAlignment="1">
      <alignment horizontal="center" vertical="center" wrapText="1" shrinkToFit="1"/>
    </xf>
    <xf numFmtId="3" fontId="30" fillId="0" borderId="2" xfId="1" quotePrefix="1" applyNumberFormat="1" applyFont="1" applyFill="1" applyBorder="1" applyAlignment="1">
      <alignment horizontal="center" vertical="center" wrapText="1" shrinkToFit="1"/>
    </xf>
    <xf numFmtId="3" fontId="30" fillId="3" borderId="2" xfId="1" applyNumberFormat="1" applyFont="1" applyFill="1" applyBorder="1" applyAlignment="1">
      <alignment horizontal="right" vertical="center" wrapText="1" shrinkToFit="1"/>
    </xf>
    <xf numFmtId="3" fontId="30" fillId="3" borderId="2" xfId="1" quotePrefix="1" applyNumberFormat="1" applyFont="1" applyFill="1" applyBorder="1" applyAlignment="1">
      <alignment horizontal="right" vertical="center" wrapText="1" shrinkToFit="1"/>
    </xf>
    <xf numFmtId="3" fontId="30" fillId="3" borderId="2" xfId="1" applyNumberFormat="1" applyFont="1" applyFill="1" applyBorder="1" applyAlignment="1">
      <alignment horizontal="right"/>
    </xf>
    <xf numFmtId="171" fontId="30" fillId="3" borderId="2" xfId="1" applyNumberFormat="1" applyFont="1" applyFill="1" applyBorder="1" applyAlignment="1">
      <alignment horizontal="right"/>
    </xf>
    <xf numFmtId="165" fontId="30" fillId="3" borderId="2" xfId="1" applyNumberFormat="1" applyFont="1" applyFill="1" applyBorder="1" applyAlignment="1">
      <alignment horizontal="right"/>
    </xf>
    <xf numFmtId="0" fontId="30" fillId="3" borderId="2" xfId="0" applyFont="1" applyFill="1" applyBorder="1"/>
    <xf numFmtId="3" fontId="30" fillId="3" borderId="2" xfId="0" quotePrefix="1" applyNumberFormat="1" applyFont="1" applyFill="1" applyBorder="1" applyAlignment="1">
      <alignment horizontal="center" vertical="center" wrapText="1" shrinkToFit="1"/>
    </xf>
    <xf numFmtId="3" fontId="30" fillId="3" borderId="2" xfId="1" quotePrefix="1" applyNumberFormat="1" applyFont="1" applyFill="1" applyBorder="1" applyAlignment="1">
      <alignment horizontal="center" vertical="center" wrapText="1" shrinkToFit="1"/>
    </xf>
    <xf numFmtId="3" fontId="26" fillId="3" borderId="2" xfId="1" applyNumberFormat="1" applyFont="1" applyFill="1" applyBorder="1" applyAlignment="1">
      <alignment horizontal="right" vertical="center" wrapText="1" shrinkToFit="1"/>
    </xf>
    <xf numFmtId="0" fontId="26" fillId="3" borderId="2" xfId="0" applyFont="1" applyFill="1" applyBorder="1"/>
    <xf numFmtId="165" fontId="26" fillId="3" borderId="0" xfId="0" applyNumberFormat="1" applyFont="1" applyFill="1"/>
    <xf numFmtId="3" fontId="30" fillId="3" borderId="13" xfId="0" quotePrefix="1" applyNumberFormat="1" applyFont="1" applyFill="1" applyBorder="1" applyAlignment="1">
      <alignment horizontal="center" vertical="center" wrapText="1" shrinkToFit="1"/>
    </xf>
    <xf numFmtId="3" fontId="30" fillId="3" borderId="13" xfId="1" quotePrefix="1" applyNumberFormat="1" applyFont="1" applyFill="1" applyBorder="1" applyAlignment="1">
      <alignment horizontal="center" vertical="center" wrapText="1" shrinkToFit="1"/>
    </xf>
    <xf numFmtId="3" fontId="26" fillId="3" borderId="13" xfId="1" applyNumberFormat="1" applyFont="1" applyFill="1" applyBorder="1" applyAlignment="1">
      <alignment horizontal="right" vertical="center" wrapText="1" shrinkToFit="1"/>
    </xf>
    <xf numFmtId="3" fontId="30" fillId="3" borderId="13" xfId="1" applyNumberFormat="1" applyFont="1" applyFill="1" applyBorder="1" applyAlignment="1">
      <alignment horizontal="right" vertical="center" wrapText="1" shrinkToFit="1"/>
    </xf>
    <xf numFmtId="3" fontId="30" fillId="3" borderId="13" xfId="1" quotePrefix="1" applyNumberFormat="1" applyFont="1" applyFill="1" applyBorder="1" applyAlignment="1">
      <alignment horizontal="right" vertical="center" wrapText="1" shrinkToFit="1"/>
    </xf>
    <xf numFmtId="3" fontId="30" fillId="3" borderId="13" xfId="1" applyNumberFormat="1" applyFont="1" applyFill="1" applyBorder="1" applyAlignment="1">
      <alignment horizontal="right"/>
    </xf>
    <xf numFmtId="171" fontId="30" fillId="3" borderId="13" xfId="1" applyNumberFormat="1" applyFont="1" applyFill="1" applyBorder="1" applyAlignment="1">
      <alignment horizontal="right"/>
    </xf>
    <xf numFmtId="0" fontId="26" fillId="3" borderId="13" xfId="0" applyFont="1" applyFill="1" applyBorder="1"/>
    <xf numFmtId="4" fontId="30" fillId="3" borderId="13" xfId="0" applyNumberFormat="1" applyFont="1" applyFill="1" applyBorder="1" applyAlignment="1">
      <alignment horizontal="left" vertical="center" wrapText="1" shrinkToFit="1"/>
    </xf>
    <xf numFmtId="0" fontId="30" fillId="3" borderId="13" xfId="0" applyFont="1" applyFill="1" applyBorder="1"/>
    <xf numFmtId="165" fontId="30" fillId="3" borderId="13" xfId="1" applyNumberFormat="1" applyFont="1" applyFill="1" applyBorder="1" applyAlignment="1">
      <alignment horizontal="right"/>
    </xf>
    <xf numFmtId="3" fontId="14" fillId="3" borderId="9" xfId="0" quotePrefix="1" applyNumberFormat="1" applyFont="1" applyFill="1" applyBorder="1" applyAlignment="1">
      <alignment horizontal="center"/>
    </xf>
    <xf numFmtId="4" fontId="14" fillId="3" borderId="9" xfId="0" applyNumberFormat="1" applyFont="1" applyFill="1" applyBorder="1" applyAlignment="1">
      <alignment horizontal="left" vertical="center" wrapText="1" shrinkToFit="1"/>
    </xf>
    <xf numFmtId="3" fontId="14" fillId="3" borderId="9" xfId="0" applyNumberFormat="1" applyFont="1" applyFill="1" applyBorder="1" applyAlignment="1">
      <alignment horizontal="center" vertical="center" wrapText="1" shrinkToFit="1"/>
    </xf>
    <xf numFmtId="3" fontId="14" fillId="3" borderId="9" xfId="0" quotePrefix="1" applyNumberFormat="1" applyFont="1" applyFill="1" applyBorder="1" applyAlignment="1">
      <alignment horizontal="center" vertical="center" wrapText="1" shrinkToFit="1"/>
    </xf>
    <xf numFmtId="3" fontId="14" fillId="3" borderId="9" xfId="1" quotePrefix="1" applyNumberFormat="1" applyFont="1" applyFill="1" applyBorder="1" applyAlignment="1">
      <alignment horizontal="center" vertical="center" wrapText="1" shrinkToFit="1"/>
    </xf>
    <xf numFmtId="3" fontId="14" fillId="3" borderId="9" xfId="1" applyNumberFormat="1" applyFont="1" applyFill="1" applyBorder="1" applyAlignment="1">
      <alignment horizontal="right" vertical="center" wrapText="1" shrinkToFit="1"/>
    </xf>
    <xf numFmtId="3" fontId="14" fillId="3" borderId="10" xfId="1" applyNumberFormat="1" applyFont="1" applyFill="1" applyBorder="1" applyAlignment="1">
      <alignment horizontal="right" vertical="center" wrapText="1" shrinkToFit="1"/>
    </xf>
    <xf numFmtId="9" fontId="14" fillId="3" borderId="10" xfId="4" applyFont="1" applyFill="1" applyBorder="1" applyAlignment="1">
      <alignment horizontal="right" vertical="center" wrapText="1" shrinkToFit="1"/>
    </xf>
    <xf numFmtId="3" fontId="14" fillId="3" borderId="9" xfId="1" quotePrefix="1" applyNumberFormat="1" applyFont="1" applyFill="1" applyBorder="1" applyAlignment="1">
      <alignment horizontal="right" vertical="center" wrapText="1" shrinkToFit="1"/>
    </xf>
    <xf numFmtId="171" fontId="14" fillId="3" borderId="9" xfId="1" applyNumberFormat="1" applyFont="1" applyFill="1" applyBorder="1" applyAlignment="1">
      <alignment horizontal="right"/>
    </xf>
    <xf numFmtId="165" fontId="14" fillId="3" borderId="9" xfId="1" applyNumberFormat="1" applyFont="1" applyFill="1" applyBorder="1" applyAlignment="1">
      <alignment horizontal="right"/>
    </xf>
    <xf numFmtId="0" fontId="14" fillId="3" borderId="9" xfId="0" applyFont="1" applyFill="1" applyBorder="1"/>
    <xf numFmtId="0" fontId="40" fillId="3" borderId="9" xfId="0" applyFont="1" applyFill="1" applyBorder="1"/>
    <xf numFmtId="0" fontId="40" fillId="3" borderId="0" xfId="0" applyFont="1" applyFill="1"/>
    <xf numFmtId="3" fontId="40" fillId="3" borderId="1" xfId="0" applyNumberFormat="1" applyFont="1" applyFill="1" applyBorder="1" applyAlignment="1">
      <alignment horizontal="center"/>
    </xf>
    <xf numFmtId="4" fontId="40" fillId="3" borderId="1" xfId="0" applyNumberFormat="1" applyFont="1" applyFill="1" applyBorder="1" applyAlignment="1">
      <alignment horizontal="left" vertical="center" wrapText="1" shrinkToFit="1"/>
    </xf>
    <xf numFmtId="3" fontId="40" fillId="3" borderId="1" xfId="0" quotePrefix="1" applyNumberFormat="1" applyFont="1" applyFill="1" applyBorder="1" applyAlignment="1">
      <alignment horizontal="center" vertical="center" wrapText="1" shrinkToFit="1"/>
    </xf>
    <xf numFmtId="3" fontId="40" fillId="3" borderId="1" xfId="0" quotePrefix="1" applyNumberFormat="1" applyFont="1" applyFill="1" applyBorder="1" applyAlignment="1">
      <alignment horizontal="right" vertical="center" wrapText="1" shrinkToFit="1"/>
    </xf>
    <xf numFmtId="3" fontId="14" fillId="3" borderId="1" xfId="1" applyNumberFormat="1" applyFont="1" applyFill="1" applyBorder="1" applyAlignment="1">
      <alignment horizontal="right" vertical="center" wrapText="1" shrinkToFit="1"/>
    </xf>
    <xf numFmtId="9" fontId="14" fillId="3" borderId="1" xfId="4" applyFont="1" applyFill="1" applyBorder="1" applyAlignment="1">
      <alignment horizontal="right" vertical="center" wrapText="1" shrinkToFit="1"/>
    </xf>
    <xf numFmtId="3" fontId="30" fillId="3" borderId="9" xfId="0" quotePrefix="1" applyNumberFormat="1" applyFont="1" applyFill="1" applyBorder="1" applyAlignment="1">
      <alignment horizontal="center"/>
    </xf>
    <xf numFmtId="4" fontId="30" fillId="3" borderId="9" xfId="0" applyNumberFormat="1" applyFont="1" applyFill="1" applyBorder="1" applyAlignment="1">
      <alignment horizontal="left" vertical="center" wrapText="1" shrinkToFit="1"/>
    </xf>
    <xf numFmtId="3" fontId="30" fillId="3" borderId="9" xfId="0" applyNumberFormat="1" applyFont="1" applyFill="1" applyBorder="1" applyAlignment="1">
      <alignment horizontal="right" vertical="center" wrapText="1" shrinkToFit="1"/>
    </xf>
    <xf numFmtId="3" fontId="30" fillId="3" borderId="13" xfId="0" applyNumberFormat="1" applyFont="1" applyFill="1" applyBorder="1" applyAlignment="1">
      <alignment horizontal="right" vertical="center" wrapText="1" shrinkToFit="1"/>
    </xf>
    <xf numFmtId="3" fontId="30" fillId="3" borderId="9" xfId="0" quotePrefix="1" applyNumberFormat="1" applyFont="1" applyFill="1" applyBorder="1" applyAlignment="1">
      <alignment horizontal="center" vertical="center" wrapText="1" shrinkToFit="1"/>
    </xf>
    <xf numFmtId="3" fontId="30" fillId="3" borderId="9" xfId="1" applyNumberFormat="1" applyFont="1" applyFill="1" applyBorder="1" applyAlignment="1">
      <alignment horizontal="right" vertical="center" wrapText="1" shrinkToFit="1"/>
    </xf>
    <xf numFmtId="165" fontId="22" fillId="3" borderId="4" xfId="5" applyNumberFormat="1" applyFont="1" applyFill="1" applyBorder="1" applyAlignment="1">
      <alignment vertical="center"/>
    </xf>
    <xf numFmtId="171" fontId="30" fillId="3" borderId="9" xfId="1" applyNumberFormat="1" applyFont="1" applyFill="1" applyBorder="1" applyAlignment="1">
      <alignment horizontal="right"/>
    </xf>
    <xf numFmtId="0" fontId="30" fillId="3" borderId="9" xfId="0" applyFont="1" applyFill="1" applyBorder="1"/>
    <xf numFmtId="0" fontId="26" fillId="3" borderId="9" xfId="0" applyFont="1" applyFill="1" applyBorder="1"/>
    <xf numFmtId="3" fontId="30" fillId="3" borderId="13" xfId="0" quotePrefix="1" applyNumberFormat="1" applyFont="1" applyFill="1" applyBorder="1" applyAlignment="1">
      <alignment horizontal="center"/>
    </xf>
    <xf numFmtId="3" fontId="14" fillId="3" borderId="13" xfId="1" applyNumberFormat="1" applyFont="1" applyFill="1" applyBorder="1" applyAlignment="1">
      <alignment horizontal="right" vertical="center" wrapText="1" shrinkToFit="1"/>
    </xf>
    <xf numFmtId="173" fontId="30" fillId="3" borderId="13" xfId="1" applyNumberFormat="1" applyFont="1" applyFill="1" applyBorder="1" applyAlignment="1">
      <alignment horizontal="right" vertical="center" wrapText="1" shrinkToFit="1"/>
    </xf>
    <xf numFmtId="3" fontId="26" fillId="3" borderId="13" xfId="1" applyNumberFormat="1" applyFont="1" applyFill="1" applyBorder="1" applyAlignment="1">
      <alignment horizontal="right"/>
    </xf>
    <xf numFmtId="171" fontId="26" fillId="3" borderId="13" xfId="1" applyNumberFormat="1" applyFont="1" applyFill="1" applyBorder="1" applyAlignment="1">
      <alignment horizontal="right"/>
    </xf>
    <xf numFmtId="3" fontId="30" fillId="3" borderId="13" xfId="0" applyNumberFormat="1" applyFont="1" applyFill="1" applyBorder="1" applyAlignment="1">
      <alignment horizontal="center"/>
    </xf>
    <xf numFmtId="3" fontId="26" fillId="3" borderId="3" xfId="0" applyNumberFormat="1" applyFont="1" applyFill="1" applyBorder="1" applyAlignment="1">
      <alignment horizontal="center" vertical="center" wrapText="1" shrinkToFit="1"/>
    </xf>
    <xf numFmtId="4" fontId="30" fillId="3" borderId="3" xfId="0" applyNumberFormat="1" applyFont="1" applyFill="1" applyBorder="1" applyAlignment="1">
      <alignment horizontal="left" vertical="center" wrapText="1" shrinkToFit="1"/>
    </xf>
    <xf numFmtId="3" fontId="30" fillId="3" borderId="3" xfId="0" applyNumberFormat="1" applyFont="1" applyFill="1" applyBorder="1" applyAlignment="1">
      <alignment horizontal="right" vertical="center" wrapText="1" shrinkToFit="1"/>
    </xf>
    <xf numFmtId="3" fontId="30" fillId="3" borderId="3" xfId="0" applyNumberFormat="1" applyFont="1" applyFill="1" applyBorder="1" applyAlignment="1">
      <alignment horizontal="center" vertical="center" wrapText="1" shrinkToFit="1"/>
    </xf>
    <xf numFmtId="3" fontId="30" fillId="3" borderId="3" xfId="1" applyNumberFormat="1" applyFont="1" applyFill="1" applyBorder="1" applyAlignment="1">
      <alignment horizontal="center" vertical="center" wrapText="1" shrinkToFit="1"/>
    </xf>
    <xf numFmtId="3" fontId="30" fillId="3" borderId="3" xfId="1" applyNumberFormat="1" applyFont="1" applyFill="1" applyBorder="1" applyAlignment="1">
      <alignment horizontal="right" vertical="center" wrapText="1" shrinkToFit="1"/>
    </xf>
    <xf numFmtId="9" fontId="30" fillId="3" borderId="3" xfId="4" applyFont="1" applyFill="1" applyBorder="1" applyAlignment="1">
      <alignment horizontal="right" vertical="center" wrapText="1" shrinkToFit="1"/>
    </xf>
    <xf numFmtId="3" fontId="30" fillId="3" borderId="3" xfId="1" applyNumberFormat="1" applyFont="1" applyFill="1" applyBorder="1" applyAlignment="1">
      <alignment horizontal="right"/>
    </xf>
    <xf numFmtId="171" fontId="26" fillId="3" borderId="3" xfId="1" applyNumberFormat="1" applyFont="1" applyFill="1" applyBorder="1" applyAlignment="1">
      <alignment horizontal="right"/>
    </xf>
    <xf numFmtId="165" fontId="22" fillId="3" borderId="3" xfId="5" applyNumberFormat="1" applyFont="1" applyFill="1" applyBorder="1" applyAlignment="1">
      <alignment vertical="center"/>
    </xf>
    <xf numFmtId="0" fontId="26" fillId="3" borderId="3" xfId="0" applyFont="1" applyFill="1" applyBorder="1"/>
    <xf numFmtId="165" fontId="14" fillId="3" borderId="9" xfId="1" applyNumberFormat="1" applyFont="1" applyFill="1" applyBorder="1" applyAlignment="1">
      <alignment horizontal="right" vertical="center" wrapText="1" shrinkToFit="1"/>
    </xf>
    <xf numFmtId="164" fontId="41" fillId="3" borderId="4" xfId="1" applyFont="1" applyFill="1" applyBorder="1" applyAlignment="1">
      <alignment horizontal="right" vertical="center" wrapText="1" shrinkToFit="1"/>
    </xf>
    <xf numFmtId="171" fontId="41" fillId="3" borderId="9" xfId="1" applyNumberFormat="1" applyFont="1" applyFill="1" applyBorder="1" applyAlignment="1">
      <alignment horizontal="right"/>
    </xf>
    <xf numFmtId="165" fontId="41" fillId="3" borderId="9" xfId="1" applyNumberFormat="1" applyFont="1" applyFill="1" applyBorder="1" applyAlignment="1">
      <alignment horizontal="right"/>
    </xf>
    <xf numFmtId="0" fontId="14" fillId="3" borderId="0" xfId="0" applyFont="1" applyFill="1"/>
    <xf numFmtId="3" fontId="14" fillId="3" borderId="13" xfId="0" applyNumberFormat="1" applyFont="1" applyFill="1" applyBorder="1" applyAlignment="1">
      <alignment horizontal="center" vertical="center" wrapText="1" shrinkToFit="1"/>
    </xf>
    <xf numFmtId="4" fontId="14" fillId="3" borderId="13" xfId="0" applyNumberFormat="1" applyFont="1" applyFill="1" applyBorder="1" applyAlignment="1">
      <alignment horizontal="left" vertical="center" wrapText="1" shrinkToFit="1"/>
    </xf>
    <xf numFmtId="165" fontId="14" fillId="3" borderId="13" xfId="1" applyNumberFormat="1" applyFont="1" applyFill="1" applyBorder="1" applyAlignment="1">
      <alignment horizontal="right" vertical="center" wrapText="1" shrinkToFit="1"/>
    </xf>
    <xf numFmtId="164" fontId="41" fillId="3" borderId="2" xfId="1" applyFont="1" applyFill="1" applyBorder="1" applyAlignment="1">
      <alignment horizontal="right" vertical="center" wrapText="1" shrinkToFit="1"/>
    </xf>
    <xf numFmtId="3" fontId="14" fillId="3" borderId="3" xfId="0" applyNumberFormat="1" applyFont="1" applyFill="1" applyBorder="1" applyAlignment="1">
      <alignment horizontal="center" vertical="center" wrapText="1" shrinkToFit="1"/>
    </xf>
    <xf numFmtId="4" fontId="14" fillId="3" borderId="3" xfId="0" applyNumberFormat="1" applyFont="1" applyFill="1" applyBorder="1" applyAlignment="1">
      <alignment horizontal="left" vertical="center" wrapText="1" shrinkToFit="1"/>
    </xf>
    <xf numFmtId="165" fontId="14" fillId="3" borderId="3" xfId="1" applyNumberFormat="1" applyFont="1" applyFill="1" applyBorder="1" applyAlignment="1">
      <alignment horizontal="right" vertical="center" wrapText="1" shrinkToFit="1"/>
    </xf>
    <xf numFmtId="4" fontId="26" fillId="3" borderId="0" xfId="0" applyNumberFormat="1" applyFont="1" applyFill="1"/>
    <xf numFmtId="165" fontId="26" fillId="3" borderId="0" xfId="1" applyNumberFormat="1" applyFont="1" applyFill="1" applyAlignment="1">
      <alignment horizontal="right"/>
    </xf>
    <xf numFmtId="0" fontId="30" fillId="3" borderId="0" xfId="0" applyFont="1" applyFill="1" applyBorder="1" applyAlignment="1">
      <alignment horizontal="right"/>
    </xf>
    <xf numFmtId="10" fontId="30" fillId="3" borderId="0" xfId="1" applyNumberFormat="1" applyFont="1" applyFill="1" applyAlignment="1">
      <alignment horizontal="right"/>
    </xf>
    <xf numFmtId="3" fontId="26" fillId="3" borderId="0" xfId="0" applyNumberFormat="1" applyFont="1" applyFill="1"/>
    <xf numFmtId="3" fontId="30" fillId="3" borderId="0" xfId="0" applyNumberFormat="1" applyFont="1" applyFill="1"/>
    <xf numFmtId="0" fontId="33" fillId="3" borderId="0" xfId="6" applyFont="1" applyFill="1"/>
    <xf numFmtId="0" fontId="1" fillId="3" borderId="0" xfId="0" applyFont="1" applyFill="1"/>
    <xf numFmtId="0" fontId="28" fillId="3" borderId="0" xfId="6" applyFont="1" applyFill="1" applyAlignment="1">
      <alignment vertical="center"/>
    </xf>
    <xf numFmtId="0" fontId="27" fillId="3" borderId="0" xfId="0" applyFont="1" applyFill="1" applyBorder="1" applyAlignment="1">
      <alignment horizontal="left" vertical="center"/>
    </xf>
    <xf numFmtId="165" fontId="28" fillId="3" borderId="0" xfId="5" applyNumberFormat="1" applyFont="1" applyFill="1" applyBorder="1" applyAlignment="1">
      <alignment horizontal="center" vertical="center"/>
    </xf>
    <xf numFmtId="165" fontId="20" fillId="3" borderId="0" xfId="5" applyNumberFormat="1" applyFont="1" applyFill="1" applyBorder="1" applyAlignment="1">
      <alignment horizontal="center" vertical="center"/>
    </xf>
    <xf numFmtId="0" fontId="33" fillId="3" borderId="0" xfId="6" applyFont="1" applyFill="1" applyBorder="1" applyAlignment="1">
      <alignment vertical="center"/>
    </xf>
    <xf numFmtId="165" fontId="33" fillId="3" borderId="0" xfId="6" applyNumberFormat="1" applyFont="1" applyFill="1" applyAlignment="1">
      <alignment vertical="center"/>
    </xf>
    <xf numFmtId="0" fontId="46" fillId="3" borderId="0" xfId="0" applyFont="1" applyFill="1"/>
    <xf numFmtId="0" fontId="22" fillId="3" borderId="0" xfId="6" applyFont="1" applyFill="1" applyAlignment="1">
      <alignment vertical="center"/>
    </xf>
    <xf numFmtId="0" fontId="47" fillId="3" borderId="0" xfId="6" applyFont="1" applyFill="1" applyAlignment="1">
      <alignment vertical="center"/>
    </xf>
    <xf numFmtId="0" fontId="22" fillId="3" borderId="0" xfId="0" applyFont="1" applyFill="1"/>
    <xf numFmtId="0" fontId="47" fillId="3" borderId="0" xfId="6" applyFont="1" applyFill="1" applyAlignment="1">
      <alignment horizontal="center" vertical="center"/>
    </xf>
    <xf numFmtId="0" fontId="47" fillId="3" borderId="0" xfId="6" applyFont="1" applyFill="1" applyAlignment="1">
      <alignment horizontal="center" vertical="center" wrapText="1"/>
    </xf>
    <xf numFmtId="0" fontId="22" fillId="3" borderId="1" xfId="6" applyFont="1" applyFill="1" applyBorder="1" applyAlignment="1">
      <alignment horizontal="center" vertical="center" wrapText="1"/>
    </xf>
    <xf numFmtId="0" fontId="22" fillId="3" borderId="5" xfId="6" applyFont="1" applyFill="1" applyBorder="1" applyAlignment="1">
      <alignment horizontal="center" vertical="center" wrapText="1"/>
    </xf>
    <xf numFmtId="12" fontId="22" fillId="3" borderId="1" xfId="6" applyNumberFormat="1" applyFont="1" applyFill="1" applyBorder="1" applyAlignment="1">
      <alignment horizontal="center" vertical="center" wrapText="1"/>
    </xf>
    <xf numFmtId="0" fontId="22" fillId="3" borderId="0" xfId="6" applyFont="1" applyFill="1" applyAlignment="1">
      <alignment horizontal="center" vertical="center"/>
    </xf>
    <xf numFmtId="0" fontId="49" fillId="3" borderId="0" xfId="0" applyFont="1" applyFill="1"/>
    <xf numFmtId="0" fontId="22" fillId="3" borderId="1" xfId="5" applyNumberFormat="1" applyFont="1" applyFill="1" applyBorder="1" applyAlignment="1">
      <alignment horizontal="center" vertical="center" wrapText="1"/>
    </xf>
    <xf numFmtId="0" fontId="22" fillId="3" borderId="5" xfId="5" applyNumberFormat="1" applyFont="1" applyFill="1" applyBorder="1" applyAlignment="1">
      <alignment horizontal="center" vertical="center" wrapText="1"/>
    </xf>
    <xf numFmtId="165" fontId="47" fillId="3" borderId="0" xfId="5" applyNumberFormat="1" applyFont="1" applyFill="1" applyAlignment="1">
      <alignment vertical="center"/>
    </xf>
    <xf numFmtId="9" fontId="26" fillId="3" borderId="1" xfId="4" quotePrefix="1" applyFont="1" applyFill="1" applyBorder="1" applyAlignment="1">
      <alignment horizontal="center" vertical="center" wrapText="1" shrinkToFit="1"/>
    </xf>
    <xf numFmtId="0" fontId="40" fillId="3" borderId="0" xfId="6" applyFont="1" applyFill="1" applyAlignment="1">
      <alignment vertical="center"/>
    </xf>
    <xf numFmtId="0" fontId="12" fillId="3" borderId="0" xfId="0" applyFont="1" applyFill="1"/>
    <xf numFmtId="165" fontId="26" fillId="3" borderId="10" xfId="0" applyNumberFormat="1" applyFont="1" applyFill="1" applyBorder="1" applyAlignment="1">
      <alignment horizontal="left" vertical="center" wrapText="1"/>
    </xf>
    <xf numFmtId="3" fontId="26" fillId="3" borderId="10" xfId="0" quotePrefix="1" applyNumberFormat="1" applyFont="1" applyFill="1" applyBorder="1" applyAlignment="1">
      <alignment horizontal="center" vertical="center" wrapText="1" shrinkToFit="1"/>
    </xf>
    <xf numFmtId="9" fontId="26" fillId="3" borderId="10" xfId="4" quotePrefix="1" applyFont="1" applyFill="1" applyBorder="1" applyAlignment="1">
      <alignment horizontal="center" vertical="center" wrapText="1" shrinkToFit="1"/>
    </xf>
    <xf numFmtId="0" fontId="30" fillId="3" borderId="0" xfId="6" applyFont="1" applyFill="1"/>
    <xf numFmtId="0" fontId="9" fillId="3" borderId="0" xfId="0" applyFont="1" applyFill="1"/>
    <xf numFmtId="3" fontId="14" fillId="3" borderId="4" xfId="0" applyNumberFormat="1" applyFont="1" applyFill="1" applyBorder="1" applyAlignment="1">
      <alignment horizontal="center" vertical="center" wrapText="1" shrinkToFit="1"/>
    </xf>
    <xf numFmtId="165" fontId="30" fillId="3" borderId="4" xfId="5" applyNumberFormat="1" applyFont="1" applyFill="1" applyBorder="1" applyAlignment="1">
      <alignment vertical="center"/>
    </xf>
    <xf numFmtId="165" fontId="30" fillId="3" borderId="4" xfId="5" applyNumberFormat="1" applyFont="1" applyFill="1" applyBorder="1" applyAlignment="1">
      <alignment horizontal="center" vertical="center" wrapText="1"/>
    </xf>
    <xf numFmtId="9" fontId="30" fillId="3" borderId="4" xfId="4" applyFont="1" applyFill="1" applyBorder="1" applyAlignment="1">
      <alignment horizontal="center" vertical="center" wrapText="1"/>
    </xf>
    <xf numFmtId="165" fontId="30" fillId="3" borderId="19" xfId="5" applyNumberFormat="1" applyFont="1" applyFill="1" applyBorder="1" applyAlignment="1">
      <alignment vertical="center"/>
    </xf>
    <xf numFmtId="173" fontId="30" fillId="3" borderId="4" xfId="5" applyNumberFormat="1" applyFont="1" applyFill="1" applyBorder="1" applyAlignment="1">
      <alignment vertical="center"/>
    </xf>
    <xf numFmtId="165" fontId="30" fillId="3" borderId="2" xfId="5" applyNumberFormat="1" applyFont="1" applyFill="1" applyBorder="1" applyAlignment="1">
      <alignment horizontal="center" vertical="center" wrapText="1"/>
    </xf>
    <xf numFmtId="165" fontId="30" fillId="3" borderId="2" xfId="5" applyNumberFormat="1" applyFont="1" applyFill="1" applyBorder="1" applyAlignment="1">
      <alignment vertical="center"/>
    </xf>
    <xf numFmtId="165" fontId="30" fillId="3" borderId="20" xfId="5" applyNumberFormat="1" applyFont="1" applyFill="1" applyBorder="1" applyAlignment="1">
      <alignment vertical="center"/>
    </xf>
    <xf numFmtId="173" fontId="30" fillId="3" borderId="2" xfId="5" applyNumberFormat="1" applyFont="1" applyFill="1" applyBorder="1" applyAlignment="1">
      <alignment vertical="center"/>
    </xf>
    <xf numFmtId="3" fontId="14" fillId="3" borderId="2" xfId="0" applyNumberFormat="1" applyFont="1" applyFill="1" applyBorder="1" applyAlignment="1">
      <alignment horizontal="center" vertical="center" wrapText="1" shrinkToFit="1"/>
    </xf>
    <xf numFmtId="165" fontId="26" fillId="3" borderId="2" xfId="5" applyNumberFormat="1" applyFont="1" applyFill="1" applyBorder="1" applyAlignment="1">
      <alignment vertical="center"/>
    </xf>
    <xf numFmtId="173" fontId="26" fillId="3" borderId="2" xfId="5" applyNumberFormat="1" applyFont="1" applyFill="1" applyBorder="1" applyAlignment="1">
      <alignment vertical="center"/>
    </xf>
    <xf numFmtId="0" fontId="26" fillId="3" borderId="0" xfId="6" applyFont="1" applyFill="1"/>
    <xf numFmtId="165" fontId="14" fillId="3" borderId="2" xfId="5" applyNumberFormat="1" applyFont="1" applyFill="1" applyBorder="1" applyAlignment="1">
      <alignment horizontal="center" vertical="center" wrapText="1"/>
    </xf>
    <xf numFmtId="165" fontId="14" fillId="3" borderId="2" xfId="5" applyNumberFormat="1" applyFont="1" applyFill="1" applyBorder="1" applyAlignment="1">
      <alignment vertical="center"/>
    </xf>
    <xf numFmtId="165" fontId="14" fillId="3" borderId="4" xfId="5" applyNumberFormat="1" applyFont="1" applyFill="1" applyBorder="1" applyAlignment="1">
      <alignment vertical="center"/>
    </xf>
    <xf numFmtId="165" fontId="30" fillId="3" borderId="9" xfId="5" applyNumberFormat="1" applyFont="1" applyFill="1" applyBorder="1" applyAlignment="1">
      <alignment vertical="center"/>
    </xf>
    <xf numFmtId="165" fontId="30" fillId="3" borderId="13" xfId="5" applyNumberFormat="1" applyFont="1" applyFill="1" applyBorder="1" applyAlignment="1">
      <alignment horizontal="center" vertical="center" wrapText="1"/>
    </xf>
    <xf numFmtId="165" fontId="30" fillId="3" borderId="13" xfId="5" applyNumberFormat="1" applyFont="1" applyFill="1" applyBorder="1" applyAlignment="1">
      <alignment vertical="center"/>
    </xf>
    <xf numFmtId="165" fontId="30" fillId="3" borderId="21" xfId="5" applyNumberFormat="1" applyFont="1" applyFill="1" applyBorder="1" applyAlignment="1">
      <alignment vertical="center"/>
    </xf>
    <xf numFmtId="173" fontId="30" fillId="3" borderId="13" xfId="5" applyNumberFormat="1" applyFont="1" applyFill="1" applyBorder="1" applyAlignment="1">
      <alignment vertical="center"/>
    </xf>
    <xf numFmtId="9" fontId="40" fillId="3" borderId="1" xfId="4" quotePrefix="1" applyFont="1" applyFill="1" applyBorder="1" applyAlignment="1">
      <alignment horizontal="center" vertical="center" wrapText="1" shrinkToFit="1"/>
    </xf>
    <xf numFmtId="3" fontId="14" fillId="3" borderId="9" xfId="0" applyNumberFormat="1" applyFont="1" applyFill="1" applyBorder="1" applyAlignment="1">
      <alignment horizontal="right" vertical="center" wrapText="1" shrinkToFit="1"/>
    </xf>
    <xf numFmtId="3" fontId="14" fillId="3" borderId="13" xfId="0" applyNumberFormat="1" applyFont="1" applyFill="1" applyBorder="1" applyAlignment="1">
      <alignment horizontal="right" vertical="center" wrapText="1" shrinkToFit="1"/>
    </xf>
    <xf numFmtId="0" fontId="30" fillId="3" borderId="2" xfId="6" applyFont="1" applyFill="1" applyBorder="1" applyAlignment="1">
      <alignment horizontal="center" vertical="center"/>
    </xf>
    <xf numFmtId="0" fontId="30" fillId="3" borderId="2" xfId="6" applyFont="1" applyFill="1" applyBorder="1" applyAlignment="1">
      <alignment vertical="center"/>
    </xf>
    <xf numFmtId="174" fontId="30" fillId="3" borderId="2" xfId="7" applyNumberFormat="1" applyFont="1" applyFill="1" applyBorder="1" applyAlignment="1">
      <alignment horizontal="center" vertical="center" wrapText="1"/>
    </xf>
    <xf numFmtId="0" fontId="30" fillId="3" borderId="3" xfId="6" applyFont="1" applyFill="1" applyBorder="1" applyAlignment="1">
      <alignment vertical="center"/>
    </xf>
    <xf numFmtId="165" fontId="30" fillId="3" borderId="3" xfId="5" applyNumberFormat="1" applyFont="1" applyFill="1" applyBorder="1" applyAlignment="1">
      <alignment vertical="center"/>
    </xf>
    <xf numFmtId="165" fontId="30" fillId="3" borderId="10" xfId="5" applyNumberFormat="1" applyFont="1" applyFill="1" applyBorder="1" applyAlignment="1">
      <alignment vertical="center"/>
    </xf>
    <xf numFmtId="165" fontId="30" fillId="3" borderId="22" xfId="5" applyNumberFormat="1" applyFont="1" applyFill="1" applyBorder="1" applyAlignment="1">
      <alignment vertical="center"/>
    </xf>
    <xf numFmtId="165" fontId="30" fillId="3" borderId="0" xfId="6" applyNumberFormat="1" applyFont="1" applyFill="1" applyAlignment="1">
      <alignment vertical="center"/>
    </xf>
    <xf numFmtId="168" fontId="28" fillId="3" borderId="0" xfId="0" applyNumberFormat="1" applyFont="1" applyFill="1" applyBorder="1" applyAlignment="1">
      <alignment vertical="center" wrapText="1"/>
    </xf>
    <xf numFmtId="0" fontId="30" fillId="3" borderId="4" xfId="4" applyNumberFormat="1" applyFont="1" applyFill="1" applyBorder="1" applyAlignment="1">
      <alignment horizontal="center" vertical="center" wrapText="1"/>
    </xf>
    <xf numFmtId="0" fontId="47" fillId="3" borderId="1" xfId="6" applyFont="1" applyFill="1" applyBorder="1" applyAlignment="1">
      <alignment horizontal="center" vertical="center" wrapText="1"/>
    </xf>
    <xf numFmtId="165" fontId="47" fillId="3" borderId="1" xfId="5" applyNumberFormat="1" applyFont="1" applyFill="1" applyBorder="1" applyAlignment="1">
      <alignment horizontal="center" vertical="center" wrapText="1"/>
    </xf>
    <xf numFmtId="165" fontId="14" fillId="3" borderId="20" xfId="5" applyNumberFormat="1" applyFont="1" applyFill="1" applyBorder="1" applyAlignment="1">
      <alignment vertical="center"/>
    </xf>
    <xf numFmtId="0" fontId="33" fillId="3" borderId="0" xfId="0" applyFont="1" applyFill="1"/>
    <xf numFmtId="165" fontId="26" fillId="3" borderId="0" xfId="5" applyNumberFormat="1" applyFont="1" applyFill="1" applyBorder="1" applyAlignment="1">
      <alignment horizontal="center" vertical="center"/>
    </xf>
    <xf numFmtId="165" fontId="40" fillId="3" borderId="1" xfId="5" applyNumberFormat="1" applyFont="1" applyFill="1" applyBorder="1" applyAlignment="1">
      <alignment horizontal="center" vertical="center"/>
    </xf>
    <xf numFmtId="3" fontId="14" fillId="3" borderId="2" xfId="1" applyNumberFormat="1" applyFont="1" applyFill="1" applyBorder="1" applyAlignment="1">
      <alignment horizontal="right" vertical="center" wrapText="1" shrinkToFit="1"/>
    </xf>
    <xf numFmtId="165" fontId="30" fillId="3" borderId="1" xfId="5" applyNumberFormat="1" applyFont="1" applyFill="1" applyBorder="1" applyAlignment="1">
      <alignment vertical="center"/>
    </xf>
    <xf numFmtId="0" fontId="39" fillId="0" borderId="0" xfId="0" applyFont="1" applyAlignment="1">
      <alignment vertical="center"/>
    </xf>
    <xf numFmtId="0" fontId="0" fillId="0" borderId="0" xfId="0" applyFont="1"/>
    <xf numFmtId="165" fontId="20" fillId="3" borderId="1" xfId="0" applyNumberFormat="1" applyFont="1" applyFill="1" applyBorder="1" applyAlignment="1">
      <alignment horizontal="center" vertical="center" wrapText="1"/>
    </xf>
    <xf numFmtId="165" fontId="20" fillId="3" borderId="10" xfId="0" applyNumberFormat="1"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1" xfId="0" applyFont="1" applyFill="1" applyBorder="1" applyAlignment="1">
      <alignment horizontal="left" vertical="center" wrapText="1"/>
    </xf>
    <xf numFmtId="0" fontId="28" fillId="3" borderId="0" xfId="6" applyNumberFormat="1" applyFont="1" applyFill="1" applyAlignment="1">
      <alignment horizontal="center" vertical="center"/>
    </xf>
    <xf numFmtId="0" fontId="44" fillId="3" borderId="0" xfId="6" applyNumberFormat="1" applyFont="1" applyFill="1" applyAlignment="1">
      <alignment horizontal="center" vertical="center"/>
    </xf>
    <xf numFmtId="0" fontId="44" fillId="3" borderId="0" xfId="6" applyFont="1" applyFill="1" applyBorder="1" applyAlignment="1">
      <alignment horizontal="center" vertical="center"/>
    </xf>
    <xf numFmtId="165" fontId="20" fillId="3" borderId="1" xfId="0" applyNumberFormat="1" applyFont="1" applyFill="1" applyBorder="1" applyAlignment="1">
      <alignment horizontal="center" vertical="center" wrapText="1"/>
    </xf>
    <xf numFmtId="0" fontId="28" fillId="3" borderId="0" xfId="6" applyNumberFormat="1" applyFont="1" applyFill="1" applyAlignment="1">
      <alignment horizontal="right" vertical="center"/>
    </xf>
    <xf numFmtId="0" fontId="47" fillId="3" borderId="0" xfId="6" applyFont="1" applyFill="1" applyBorder="1" applyAlignment="1">
      <alignment horizontal="center" vertical="center"/>
    </xf>
    <xf numFmtId="0" fontId="47" fillId="3" borderId="0" xfId="6" applyFont="1" applyFill="1" applyBorder="1" applyAlignment="1">
      <alignment horizontal="center" vertical="center" wrapText="1"/>
    </xf>
    <xf numFmtId="0" fontId="22" fillId="3" borderId="0" xfId="6" applyFont="1" applyFill="1" applyBorder="1" applyAlignment="1">
      <alignment horizontal="center" vertical="center" wrapText="1"/>
    </xf>
    <xf numFmtId="0" fontId="22" fillId="3" borderId="0" xfId="5" applyNumberFormat="1" applyFont="1" applyFill="1" applyBorder="1" applyAlignment="1">
      <alignment horizontal="center" vertical="center" wrapText="1"/>
    </xf>
    <xf numFmtId="3" fontId="26" fillId="3" borderId="0" xfId="0" quotePrefix="1" applyNumberFormat="1" applyFont="1" applyFill="1" applyBorder="1" applyAlignment="1">
      <alignment horizontal="center" vertical="center" wrapText="1" shrinkToFit="1"/>
    </xf>
    <xf numFmtId="173" fontId="30" fillId="3" borderId="0" xfId="5" applyNumberFormat="1" applyFont="1" applyFill="1" applyBorder="1" applyAlignment="1">
      <alignment vertical="center"/>
    </xf>
    <xf numFmtId="173" fontId="26" fillId="3" borderId="0" xfId="5" applyNumberFormat="1" applyFont="1" applyFill="1" applyBorder="1" applyAlignment="1">
      <alignment vertical="center"/>
    </xf>
    <xf numFmtId="3" fontId="40" fillId="3" borderId="0" xfId="0" quotePrefix="1" applyNumberFormat="1" applyFont="1" applyFill="1" applyBorder="1" applyAlignment="1">
      <alignment horizontal="center" vertical="center" wrapText="1" shrinkToFit="1"/>
    </xf>
    <xf numFmtId="165" fontId="30" fillId="3" borderId="0" xfId="5" applyNumberFormat="1" applyFont="1" applyFill="1" applyBorder="1" applyAlignment="1">
      <alignment vertical="center"/>
    </xf>
    <xf numFmtId="165" fontId="30" fillId="3" borderId="0" xfId="1" applyNumberFormat="1" applyFont="1" applyFill="1" applyBorder="1" applyAlignment="1">
      <alignment horizontal="right"/>
    </xf>
    <xf numFmtId="0" fontId="0" fillId="0" borderId="0" xfId="0" applyFill="1" applyBorder="1" applyAlignment="1">
      <alignment horizontal="left" vertical="top"/>
    </xf>
    <xf numFmtId="0" fontId="26" fillId="0" borderId="29" xfId="0" applyFont="1" applyFill="1" applyBorder="1" applyAlignment="1">
      <alignment horizontal="left" vertical="top" wrapText="1"/>
    </xf>
    <xf numFmtId="0" fontId="26" fillId="0" borderId="29" xfId="0" applyFont="1" applyFill="1" applyBorder="1" applyAlignment="1">
      <alignment horizontal="center" vertical="top" wrapText="1"/>
    </xf>
    <xf numFmtId="0" fontId="0" fillId="0" borderId="29" xfId="0" applyFill="1" applyBorder="1" applyAlignment="1">
      <alignment horizontal="center" vertical="top" wrapText="1"/>
    </xf>
    <xf numFmtId="0" fontId="26" fillId="0" borderId="29" xfId="0" applyFont="1" applyFill="1" applyBorder="1" applyAlignment="1">
      <alignment horizontal="left" vertical="top" wrapText="1" indent="1"/>
    </xf>
    <xf numFmtId="1" fontId="51" fillId="0" borderId="29" xfId="0" applyNumberFormat="1" applyFont="1" applyFill="1" applyBorder="1" applyAlignment="1">
      <alignment horizontal="center" vertical="top" shrinkToFit="1"/>
    </xf>
    <xf numFmtId="0" fontId="0" fillId="0" borderId="24" xfId="0" applyFill="1" applyBorder="1" applyAlignment="1">
      <alignment horizontal="left" vertical="center" wrapText="1"/>
    </xf>
    <xf numFmtId="0" fontId="26" fillId="0" borderId="24" xfId="0" applyFont="1" applyFill="1" applyBorder="1" applyAlignment="1">
      <alignment horizontal="center" vertical="top" wrapText="1"/>
    </xf>
    <xf numFmtId="1" fontId="51" fillId="0" borderId="24" xfId="0" applyNumberFormat="1" applyFont="1" applyFill="1" applyBorder="1" applyAlignment="1">
      <alignment horizontal="right" vertical="top" shrinkToFit="1"/>
    </xf>
    <xf numFmtId="0" fontId="26" fillId="0" borderId="30" xfId="0" applyFont="1" applyFill="1" applyBorder="1" applyAlignment="1">
      <alignment horizontal="left" vertical="top" wrapText="1" indent="1"/>
    </xf>
    <xf numFmtId="0" fontId="26" fillId="0" borderId="30" xfId="0" applyFont="1" applyFill="1" applyBorder="1" applyAlignment="1">
      <alignment horizontal="left" vertical="top" wrapText="1"/>
    </xf>
    <xf numFmtId="1" fontId="51" fillId="0" borderId="30" xfId="0" applyNumberFormat="1" applyFont="1" applyFill="1" applyBorder="1" applyAlignment="1">
      <alignment horizontal="right" vertical="top" shrinkToFit="1"/>
    </xf>
    <xf numFmtId="0" fontId="8" fillId="2" borderId="31" xfId="0" applyFont="1" applyFill="1" applyBorder="1" applyAlignment="1">
      <alignment vertical="center" wrapText="1"/>
    </xf>
    <xf numFmtId="165" fontId="8" fillId="2" borderId="31" xfId="1" applyNumberFormat="1" applyFont="1" applyFill="1" applyBorder="1" applyAlignment="1">
      <alignment vertical="center" wrapText="1"/>
    </xf>
    <xf numFmtId="1" fontId="52" fillId="0" borderId="30" xfId="0" applyNumberFormat="1" applyFont="1" applyFill="1" applyBorder="1" applyAlignment="1">
      <alignment horizontal="left" vertical="top" indent="1" shrinkToFit="1"/>
    </xf>
    <xf numFmtId="0" fontId="30" fillId="0" borderId="30" xfId="0" applyFont="1" applyFill="1" applyBorder="1" applyAlignment="1">
      <alignment horizontal="left" vertical="top" wrapText="1"/>
    </xf>
    <xf numFmtId="1" fontId="52" fillId="0" borderId="30" xfId="0" applyNumberFormat="1" applyFont="1" applyFill="1" applyBorder="1" applyAlignment="1">
      <alignment horizontal="right" vertical="top" shrinkToFit="1"/>
    </xf>
    <xf numFmtId="0" fontId="26" fillId="0" borderId="30" xfId="0" applyFont="1" applyFill="1" applyBorder="1" applyAlignment="1">
      <alignment horizontal="left" vertical="center" wrapText="1" indent="1"/>
    </xf>
    <xf numFmtId="0" fontId="0" fillId="0" borderId="30" xfId="0" applyFill="1" applyBorder="1" applyAlignment="1">
      <alignment horizontal="left" vertical="center" wrapText="1"/>
    </xf>
    <xf numFmtId="1" fontId="26" fillId="0" borderId="30" xfId="0" applyNumberFormat="1" applyFont="1" applyFill="1" applyBorder="1" applyAlignment="1">
      <alignment horizontal="right" vertical="center" wrapText="1"/>
    </xf>
    <xf numFmtId="3" fontId="52" fillId="0" borderId="30" xfId="0" applyNumberFormat="1" applyFont="1" applyFill="1" applyBorder="1" applyAlignment="1">
      <alignment horizontal="right" vertical="top" shrinkToFit="1"/>
    </xf>
    <xf numFmtId="1" fontId="52" fillId="0" borderId="28" xfId="0" applyNumberFormat="1" applyFont="1" applyFill="1" applyBorder="1" applyAlignment="1">
      <alignment horizontal="left" vertical="top" indent="1" shrinkToFit="1"/>
    </xf>
    <xf numFmtId="0" fontId="30" fillId="0" borderId="28" xfId="0" applyFont="1" applyFill="1" applyBorder="1" applyAlignment="1">
      <alignment horizontal="left" vertical="top" wrapText="1" indent="1"/>
    </xf>
    <xf numFmtId="1" fontId="52" fillId="0" borderId="28" xfId="0" applyNumberFormat="1" applyFont="1" applyFill="1" applyBorder="1" applyAlignment="1">
      <alignment horizontal="right" vertical="top" shrinkToFit="1"/>
    </xf>
    <xf numFmtId="3" fontId="52" fillId="0" borderId="28" xfId="0" applyNumberFormat="1" applyFont="1" applyFill="1" applyBorder="1" applyAlignment="1">
      <alignment horizontal="right" vertical="top" shrinkToFit="1"/>
    </xf>
    <xf numFmtId="0" fontId="0" fillId="0" borderId="28" xfId="0" applyFill="1" applyBorder="1" applyAlignment="1">
      <alignment horizontal="left" wrapText="1"/>
    </xf>
    <xf numFmtId="0" fontId="26" fillId="0" borderId="28" xfId="0" applyFont="1" applyFill="1" applyBorder="1" applyAlignment="1">
      <alignment horizontal="center" vertical="top" wrapText="1"/>
    </xf>
    <xf numFmtId="0" fontId="11" fillId="0" borderId="0" xfId="0" applyFont="1" applyAlignment="1">
      <alignment horizontal="left" vertical="center" wrapText="1"/>
    </xf>
    <xf numFmtId="165" fontId="20" fillId="3" borderId="1" xfId="0" applyNumberFormat="1"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40" fillId="4" borderId="0" xfId="0" applyFont="1" applyFill="1" applyBorder="1" applyAlignment="1">
      <alignment horizontal="center" vertical="center" wrapText="1"/>
    </xf>
    <xf numFmtId="0" fontId="40" fillId="4" borderId="23" xfId="0" applyFont="1" applyFill="1" applyBorder="1" applyAlignment="1">
      <alignment horizontal="center" vertical="center" wrapText="1"/>
    </xf>
    <xf numFmtId="165" fontId="20" fillId="3" borderId="8" xfId="0" applyNumberFormat="1" applyFont="1" applyFill="1" applyBorder="1" applyAlignment="1">
      <alignment horizontal="center" vertical="center" wrapText="1"/>
    </xf>
    <xf numFmtId="165" fontId="20" fillId="3" borderId="9" xfId="0" applyNumberFormat="1" applyFont="1" applyFill="1" applyBorder="1" applyAlignment="1">
      <alignment horizontal="center" vertical="center" wrapText="1"/>
    </xf>
    <xf numFmtId="165" fontId="20" fillId="3" borderId="10" xfId="0" applyNumberFormat="1" applyFont="1" applyFill="1" applyBorder="1" applyAlignment="1">
      <alignment horizontal="center" vertical="center" wrapText="1"/>
    </xf>
    <xf numFmtId="0" fontId="16" fillId="3" borderId="0" xfId="2" applyFont="1" applyFill="1" applyAlignment="1">
      <alignment horizontal="right" wrapText="1"/>
    </xf>
    <xf numFmtId="0" fontId="16" fillId="3" borderId="0" xfId="2" applyFont="1" applyFill="1" applyAlignment="1">
      <alignment horizontal="center" vertical="center" wrapText="1"/>
    </xf>
    <xf numFmtId="0" fontId="18" fillId="3" borderId="11" xfId="2" applyFont="1" applyFill="1" applyBorder="1" applyAlignment="1">
      <alignment horizontal="center" wrapText="1"/>
    </xf>
    <xf numFmtId="165" fontId="16" fillId="3" borderId="5" xfId="0" applyNumberFormat="1" applyFont="1" applyFill="1" applyBorder="1" applyAlignment="1">
      <alignment horizontal="center" vertical="center" wrapText="1"/>
    </xf>
    <xf numFmtId="165" fontId="16" fillId="3" borderId="6" xfId="0" applyNumberFormat="1" applyFont="1" applyFill="1" applyBorder="1" applyAlignment="1">
      <alignment horizontal="center" vertical="center" wrapText="1"/>
    </xf>
    <xf numFmtId="165" fontId="16" fillId="3" borderId="7" xfId="0" applyNumberFormat="1"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1" xfId="0" applyFont="1" applyFill="1" applyBorder="1" applyAlignment="1">
      <alignment horizontal="left" vertical="center" wrapText="1"/>
    </xf>
    <xf numFmtId="165" fontId="20" fillId="4" borderId="1" xfId="0" applyNumberFormat="1" applyFont="1" applyFill="1" applyBorder="1" applyAlignment="1">
      <alignment horizontal="center" vertical="center" wrapText="1"/>
    </xf>
    <xf numFmtId="0" fontId="37" fillId="3" borderId="0" xfId="0" applyFont="1" applyFill="1" applyAlignment="1">
      <alignment horizontal="right" vertical="center"/>
    </xf>
    <xf numFmtId="0" fontId="37" fillId="3" borderId="0" xfId="0" applyFont="1" applyFill="1" applyAlignment="1">
      <alignment horizontal="center" vertical="center" wrapText="1"/>
    </xf>
    <xf numFmtId="0" fontId="37" fillId="3" borderId="0" xfId="0" applyFont="1" applyFill="1" applyAlignment="1">
      <alignment horizontal="center" vertical="center"/>
    </xf>
    <xf numFmtId="3" fontId="17" fillId="3" borderId="11" xfId="0" applyNumberFormat="1" applyFont="1" applyFill="1" applyBorder="1" applyAlignment="1">
      <alignment horizontal="center"/>
    </xf>
    <xf numFmtId="0" fontId="26" fillId="3" borderId="1" xfId="0" applyFont="1" applyFill="1" applyBorder="1" applyAlignment="1">
      <alignment horizontal="center" vertical="center"/>
    </xf>
    <xf numFmtId="0" fontId="26" fillId="3" borderId="8"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8"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47" fillId="3" borderId="1" xfId="6" applyFont="1" applyFill="1" applyBorder="1" applyAlignment="1">
      <alignment horizontal="center" vertical="center" wrapText="1"/>
    </xf>
    <xf numFmtId="0" fontId="28" fillId="3" borderId="0" xfId="6" applyNumberFormat="1" applyFont="1" applyFill="1" applyAlignment="1">
      <alignment horizontal="center" vertical="center"/>
    </xf>
    <xf numFmtId="0" fontId="44" fillId="3" borderId="0" xfId="6" applyNumberFormat="1" applyFont="1" applyFill="1" applyAlignment="1">
      <alignment horizontal="center" vertical="center"/>
    </xf>
    <xf numFmtId="0" fontId="44" fillId="3" borderId="0" xfId="6" applyFont="1" applyFill="1" applyBorder="1" applyAlignment="1">
      <alignment horizontal="center" vertical="center"/>
    </xf>
    <xf numFmtId="0" fontId="47" fillId="3" borderId="14" xfId="6" applyFont="1" applyFill="1" applyBorder="1" applyAlignment="1">
      <alignment horizontal="center" vertical="center" wrapText="1"/>
    </xf>
    <xf numFmtId="0" fontId="47" fillId="3" borderId="15" xfId="6" applyFont="1" applyFill="1" applyBorder="1" applyAlignment="1">
      <alignment horizontal="center" vertical="center" wrapText="1"/>
    </xf>
    <xf numFmtId="0" fontId="47" fillId="3" borderId="16" xfId="6" applyFont="1" applyFill="1" applyBorder="1" applyAlignment="1">
      <alignment horizontal="center" vertical="center" wrapText="1"/>
    </xf>
    <xf numFmtId="0" fontId="47" fillId="3" borderId="17" xfId="6" applyFont="1" applyFill="1" applyBorder="1" applyAlignment="1">
      <alignment horizontal="center" vertical="center" wrapText="1"/>
    </xf>
    <xf numFmtId="0" fontId="47" fillId="3" borderId="11" xfId="6" applyFont="1" applyFill="1" applyBorder="1" applyAlignment="1">
      <alignment horizontal="center" vertical="center" wrapText="1"/>
    </xf>
    <xf numFmtId="0" fontId="47" fillId="3" borderId="18" xfId="6" applyFont="1" applyFill="1" applyBorder="1" applyAlignment="1">
      <alignment horizontal="center" vertical="center" wrapText="1"/>
    </xf>
    <xf numFmtId="0" fontId="47" fillId="3" borderId="1" xfId="6" applyFont="1" applyFill="1" applyBorder="1" applyAlignment="1">
      <alignment horizontal="center" vertical="center"/>
    </xf>
    <xf numFmtId="0" fontId="47" fillId="3" borderId="8" xfId="6" applyFont="1" applyFill="1" applyBorder="1" applyAlignment="1">
      <alignment horizontal="center" vertical="center" wrapText="1"/>
    </xf>
    <xf numFmtId="0" fontId="47" fillId="3" borderId="9" xfId="6" applyFont="1" applyFill="1" applyBorder="1" applyAlignment="1">
      <alignment horizontal="center" vertical="center" wrapText="1"/>
    </xf>
    <xf numFmtId="0" fontId="47" fillId="3" borderId="10" xfId="6" applyFont="1" applyFill="1" applyBorder="1" applyAlignment="1">
      <alignment horizontal="center" vertical="center" wrapText="1"/>
    </xf>
    <xf numFmtId="165" fontId="47" fillId="3" borderId="5" xfId="5" applyNumberFormat="1" applyFont="1" applyFill="1" applyBorder="1" applyAlignment="1">
      <alignment horizontal="center" vertical="center"/>
    </xf>
    <xf numFmtId="165" fontId="47" fillId="3" borderId="6" xfId="5" applyNumberFormat="1" applyFont="1" applyFill="1" applyBorder="1" applyAlignment="1">
      <alignment horizontal="center" vertical="center"/>
    </xf>
    <xf numFmtId="165" fontId="47" fillId="3" borderId="7" xfId="5" applyNumberFormat="1" applyFont="1" applyFill="1" applyBorder="1" applyAlignment="1">
      <alignment horizontal="center" vertical="center"/>
    </xf>
    <xf numFmtId="0" fontId="47" fillId="3" borderId="1" xfId="6" applyFont="1" applyFill="1" applyBorder="1" applyAlignment="1">
      <alignment horizontal="center" vertical="center" wrapText="1" shrinkToFit="1"/>
    </xf>
    <xf numFmtId="165" fontId="47" fillId="3" borderId="1" xfId="5" applyNumberFormat="1" applyFont="1" applyFill="1" applyBorder="1" applyAlignment="1">
      <alignment horizontal="center" vertical="center" wrapText="1"/>
    </xf>
    <xf numFmtId="165" fontId="47" fillId="3" borderId="5" xfId="5" applyNumberFormat="1" applyFont="1" applyFill="1" applyBorder="1" applyAlignment="1">
      <alignment horizontal="center" vertical="center" wrapText="1"/>
    </xf>
    <xf numFmtId="0" fontId="28" fillId="3" borderId="0" xfId="6" applyNumberFormat="1" applyFont="1" applyFill="1" applyAlignment="1">
      <alignment horizontal="right" vertical="center"/>
    </xf>
    <xf numFmtId="0" fontId="22" fillId="3" borderId="5" xfId="5" applyNumberFormat="1" applyFont="1" applyFill="1" applyBorder="1" applyAlignment="1">
      <alignment horizontal="center" vertical="center" wrapText="1"/>
    </xf>
    <xf numFmtId="0" fontId="22" fillId="3" borderId="7" xfId="5" applyNumberFormat="1" applyFont="1" applyFill="1" applyBorder="1" applyAlignment="1">
      <alignment horizontal="center" vertical="center" wrapText="1"/>
    </xf>
    <xf numFmtId="165" fontId="48" fillId="3" borderId="5" xfId="5" applyNumberFormat="1" applyFont="1" applyFill="1" applyBorder="1" applyAlignment="1">
      <alignment horizontal="center" vertical="center" wrapText="1"/>
    </xf>
    <xf numFmtId="165" fontId="48" fillId="3" borderId="7" xfId="5" applyNumberFormat="1" applyFont="1" applyFill="1" applyBorder="1" applyAlignment="1">
      <alignment horizontal="center" vertical="center" wrapText="1"/>
    </xf>
    <xf numFmtId="10" fontId="47" fillId="3" borderId="1" xfId="7" applyNumberFormat="1" applyFont="1" applyFill="1" applyBorder="1" applyAlignment="1">
      <alignment horizontal="center" vertical="center" wrapText="1"/>
    </xf>
    <xf numFmtId="0" fontId="26" fillId="0" borderId="24" xfId="0" applyFont="1" applyFill="1" applyBorder="1" applyAlignment="1">
      <alignment horizontal="left" vertical="center" wrapText="1" indent="1"/>
    </xf>
    <xf numFmtId="0" fontId="26" fillId="0" borderId="28" xfId="0" applyFont="1" applyFill="1" applyBorder="1" applyAlignment="1">
      <alignment horizontal="left" vertical="center" wrapText="1" indent="1"/>
    </xf>
    <xf numFmtId="0" fontId="26" fillId="0" borderId="24" xfId="0" applyFont="1" applyFill="1" applyBorder="1" applyAlignment="1">
      <alignment horizontal="center" vertical="center" wrapText="1"/>
    </xf>
    <xf numFmtId="0" fontId="26" fillId="0" borderId="28" xfId="0" applyFont="1" applyFill="1" applyBorder="1" applyAlignment="1">
      <alignment horizontal="center" vertical="center" wrapText="1"/>
    </xf>
    <xf numFmtId="0" fontId="33" fillId="0" borderId="0" xfId="0" applyFont="1" applyFill="1" applyBorder="1" applyAlignment="1">
      <alignment horizontal="right" vertical="top" wrapText="1" indent="4"/>
    </xf>
    <xf numFmtId="0" fontId="28" fillId="0" borderId="0" xfId="0" applyFont="1" applyFill="1" applyBorder="1" applyAlignment="1">
      <alignment horizontal="center" vertical="top" wrapText="1"/>
    </xf>
    <xf numFmtId="0" fontId="44" fillId="0" borderId="0" xfId="0" applyFont="1" applyFill="1" applyBorder="1" applyAlignment="1">
      <alignment horizontal="center" vertical="top" wrapText="1"/>
    </xf>
    <xf numFmtId="0" fontId="27" fillId="0" borderId="23" xfId="0" applyFont="1" applyFill="1" applyBorder="1" applyAlignment="1">
      <alignment horizontal="right" vertical="top" wrapText="1" indent="6"/>
    </xf>
    <xf numFmtId="0" fontId="26" fillId="0" borderId="32" xfId="0" applyFont="1" applyFill="1" applyBorder="1" applyAlignment="1">
      <alignment horizontal="center" vertical="top" wrapText="1"/>
    </xf>
    <xf numFmtId="0" fontId="26" fillId="0" borderId="33" xfId="0" applyFont="1" applyFill="1" applyBorder="1" applyAlignment="1">
      <alignment horizontal="center" vertical="top" wrapText="1"/>
    </xf>
    <xf numFmtId="0" fontId="26" fillId="0" borderId="25" xfId="0" applyFont="1" applyFill="1" applyBorder="1" applyAlignment="1">
      <alignment horizontal="left" vertical="top" wrapText="1" indent="3"/>
    </xf>
    <xf numFmtId="0" fontId="26" fillId="0" borderId="26" xfId="0" applyFont="1" applyFill="1" applyBorder="1" applyAlignment="1">
      <alignment horizontal="left" vertical="top" wrapText="1" indent="3"/>
    </xf>
    <xf numFmtId="0" fontId="26" fillId="0" borderId="27" xfId="0" applyFont="1" applyFill="1" applyBorder="1" applyAlignment="1">
      <alignment horizontal="left" vertical="top" wrapText="1" indent="3"/>
    </xf>
    <xf numFmtId="0" fontId="28" fillId="3" borderId="0" xfId="0" applyNumberFormat="1" applyFont="1" applyFill="1" applyAlignment="1">
      <alignment horizontal="center"/>
    </xf>
    <xf numFmtId="0" fontId="50" fillId="3" borderId="0" xfId="0" applyNumberFormat="1" applyFont="1" applyFill="1" applyAlignment="1">
      <alignment horizontal="center"/>
    </xf>
    <xf numFmtId="0" fontId="27" fillId="3" borderId="11" xfId="0" applyFont="1" applyFill="1" applyBorder="1" applyAlignment="1">
      <alignment horizontal="center"/>
    </xf>
    <xf numFmtId="0" fontId="20" fillId="3" borderId="1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12" xfId="0" applyNumberFormat="1" applyFont="1" applyFill="1" applyBorder="1" applyAlignment="1">
      <alignment horizontal="center" vertical="center" wrapText="1"/>
    </xf>
    <xf numFmtId="0" fontId="20" fillId="3" borderId="8" xfId="0" applyNumberFormat="1" applyFont="1" applyFill="1" applyBorder="1" applyAlignment="1">
      <alignment horizontal="center" vertical="center" wrapText="1"/>
    </xf>
    <xf numFmtId="0" fontId="20" fillId="3" borderId="10" xfId="0" applyNumberFormat="1" applyFont="1" applyFill="1" applyBorder="1" applyAlignment="1">
      <alignment horizontal="center" vertical="center" wrapText="1"/>
    </xf>
    <xf numFmtId="0" fontId="20" fillId="3" borderId="3" xfId="0" applyNumberFormat="1" applyFont="1" applyFill="1" applyBorder="1" applyAlignment="1">
      <alignment horizontal="center" vertical="center" wrapText="1"/>
    </xf>
    <xf numFmtId="168" fontId="28" fillId="3" borderId="0" xfId="0" applyNumberFormat="1" applyFont="1" applyFill="1" applyBorder="1" applyAlignment="1">
      <alignment horizontal="center" vertical="center" wrapText="1"/>
    </xf>
    <xf numFmtId="0" fontId="44" fillId="3" borderId="0" xfId="0" applyNumberFormat="1" applyFont="1" applyFill="1" applyAlignment="1">
      <alignment horizontal="center"/>
    </xf>
    <xf numFmtId="0" fontId="11" fillId="0" borderId="0" xfId="0" applyFont="1" applyAlignment="1">
      <alignment horizontal="left" vertical="center" wrapText="1"/>
    </xf>
    <xf numFmtId="0" fontId="11" fillId="2" borderId="0" xfId="0" applyFont="1" applyFill="1" applyAlignment="1">
      <alignment horizontal="center" vertical="center"/>
    </xf>
    <xf numFmtId="0" fontId="12" fillId="2" borderId="0" xfId="0" applyFont="1" applyFill="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right" vertical="center"/>
    </xf>
    <xf numFmtId="0" fontId="5" fillId="0" borderId="0" xfId="0" applyFont="1" applyAlignment="1">
      <alignment horizontal="center" vertical="center"/>
    </xf>
  </cellXfs>
  <cellStyles count="9">
    <cellStyle name="Comma" xfId="1" builtinId="3"/>
    <cellStyle name="Comma 2" xfId="5"/>
    <cellStyle name="Normal" xfId="0" builtinId="0"/>
    <cellStyle name="Normal 2" xfId="6"/>
    <cellStyle name="Normal 2 2 2" xfId="8"/>
    <cellStyle name="Normal 6" xfId="3"/>
    <cellStyle name="Normal_TW" xfId="2"/>
    <cellStyle name="Percent" xfId="4" builtinId="5"/>
    <cellStyle name="Percent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26</xdr:row>
      <xdr:rowOff>0</xdr:rowOff>
    </xdr:from>
    <xdr:to>
      <xdr:col>1</xdr:col>
      <xdr:colOff>314325</xdr:colOff>
      <xdr:row>32</xdr:row>
      <xdr:rowOff>55778</xdr:rowOff>
    </xdr:to>
    <xdr:sp macro="" textlink="">
      <xdr:nvSpPr>
        <xdr:cNvPr id="2" name="Text Box 1">
          <a:extLst>
            <a:ext uri="{FF2B5EF4-FFF2-40B4-BE49-F238E27FC236}">
              <a16:creationId xmlns:a16="http://schemas.microsoft.com/office/drawing/2014/main" id="{7996221C-2791-4474-834E-C6EA6ACE1B00}"/>
            </a:ext>
          </a:extLst>
        </xdr:cNvPr>
        <xdr:cNvSpPr txBox="1">
          <a:spLocks noChangeArrowheads="1"/>
        </xdr:cNvSpPr>
      </xdr:nvSpPr>
      <xdr:spPr bwMode="auto">
        <a:xfrm>
          <a:off x="590550" y="7886700"/>
          <a:ext cx="95250" cy="1570253"/>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32</xdr:row>
      <xdr:rowOff>55778</xdr:rowOff>
    </xdr:to>
    <xdr:sp macro="" textlink="">
      <xdr:nvSpPr>
        <xdr:cNvPr id="3" name="Text Box 2">
          <a:extLst>
            <a:ext uri="{FF2B5EF4-FFF2-40B4-BE49-F238E27FC236}">
              <a16:creationId xmlns:a16="http://schemas.microsoft.com/office/drawing/2014/main" id="{9166F081-6D35-4C91-984C-82CCEB1E9499}"/>
            </a:ext>
          </a:extLst>
        </xdr:cNvPr>
        <xdr:cNvSpPr txBox="1">
          <a:spLocks noChangeArrowheads="1"/>
        </xdr:cNvSpPr>
      </xdr:nvSpPr>
      <xdr:spPr bwMode="auto">
        <a:xfrm>
          <a:off x="590550" y="7886700"/>
          <a:ext cx="95250" cy="1570253"/>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32</xdr:row>
      <xdr:rowOff>55778</xdr:rowOff>
    </xdr:to>
    <xdr:sp macro="" textlink="">
      <xdr:nvSpPr>
        <xdr:cNvPr id="4" name="Text Box 3">
          <a:extLst>
            <a:ext uri="{FF2B5EF4-FFF2-40B4-BE49-F238E27FC236}">
              <a16:creationId xmlns:a16="http://schemas.microsoft.com/office/drawing/2014/main" id="{FD540317-17F2-496C-9819-10C3A641783F}"/>
            </a:ext>
          </a:extLst>
        </xdr:cNvPr>
        <xdr:cNvSpPr txBox="1">
          <a:spLocks noChangeArrowheads="1"/>
        </xdr:cNvSpPr>
      </xdr:nvSpPr>
      <xdr:spPr bwMode="auto">
        <a:xfrm>
          <a:off x="590550" y="7886700"/>
          <a:ext cx="95250" cy="1570253"/>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32</xdr:row>
      <xdr:rowOff>55778</xdr:rowOff>
    </xdr:to>
    <xdr:sp macro="" textlink="">
      <xdr:nvSpPr>
        <xdr:cNvPr id="5" name="Text Box 4">
          <a:extLst>
            <a:ext uri="{FF2B5EF4-FFF2-40B4-BE49-F238E27FC236}">
              <a16:creationId xmlns:a16="http://schemas.microsoft.com/office/drawing/2014/main" id="{6517DA78-CBE0-4412-87EC-196C836D934E}"/>
            </a:ext>
          </a:extLst>
        </xdr:cNvPr>
        <xdr:cNvSpPr txBox="1">
          <a:spLocks noChangeArrowheads="1"/>
        </xdr:cNvSpPr>
      </xdr:nvSpPr>
      <xdr:spPr bwMode="auto">
        <a:xfrm>
          <a:off x="590550" y="7886700"/>
          <a:ext cx="95250" cy="1570253"/>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32</xdr:row>
      <xdr:rowOff>55778</xdr:rowOff>
    </xdr:to>
    <xdr:sp macro="" textlink="">
      <xdr:nvSpPr>
        <xdr:cNvPr id="6" name="Text Box 1">
          <a:extLst>
            <a:ext uri="{FF2B5EF4-FFF2-40B4-BE49-F238E27FC236}">
              <a16:creationId xmlns:a16="http://schemas.microsoft.com/office/drawing/2014/main" id="{45140379-4951-4296-999F-CD2AA686180D}"/>
            </a:ext>
          </a:extLst>
        </xdr:cNvPr>
        <xdr:cNvSpPr txBox="1">
          <a:spLocks noChangeArrowheads="1"/>
        </xdr:cNvSpPr>
      </xdr:nvSpPr>
      <xdr:spPr bwMode="auto">
        <a:xfrm>
          <a:off x="590550" y="7886700"/>
          <a:ext cx="95250" cy="1570253"/>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32</xdr:row>
      <xdr:rowOff>55778</xdr:rowOff>
    </xdr:to>
    <xdr:sp macro="" textlink="">
      <xdr:nvSpPr>
        <xdr:cNvPr id="7" name="Text Box 2">
          <a:extLst>
            <a:ext uri="{FF2B5EF4-FFF2-40B4-BE49-F238E27FC236}">
              <a16:creationId xmlns:a16="http://schemas.microsoft.com/office/drawing/2014/main" id="{AEC8A994-10A2-4CDE-A37C-D7CC6DA8D13D}"/>
            </a:ext>
          </a:extLst>
        </xdr:cNvPr>
        <xdr:cNvSpPr txBox="1">
          <a:spLocks noChangeArrowheads="1"/>
        </xdr:cNvSpPr>
      </xdr:nvSpPr>
      <xdr:spPr bwMode="auto">
        <a:xfrm>
          <a:off x="590550" y="7886700"/>
          <a:ext cx="95250" cy="1570253"/>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32</xdr:row>
      <xdr:rowOff>55778</xdr:rowOff>
    </xdr:to>
    <xdr:sp macro="" textlink="">
      <xdr:nvSpPr>
        <xdr:cNvPr id="8" name="Text Box 3">
          <a:extLst>
            <a:ext uri="{FF2B5EF4-FFF2-40B4-BE49-F238E27FC236}">
              <a16:creationId xmlns:a16="http://schemas.microsoft.com/office/drawing/2014/main" id="{45D1612F-B9CB-4E2B-8D44-788D0A9B2C9E}"/>
            </a:ext>
          </a:extLst>
        </xdr:cNvPr>
        <xdr:cNvSpPr txBox="1">
          <a:spLocks noChangeArrowheads="1"/>
        </xdr:cNvSpPr>
      </xdr:nvSpPr>
      <xdr:spPr bwMode="auto">
        <a:xfrm>
          <a:off x="590550" y="7886700"/>
          <a:ext cx="95250" cy="1570253"/>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32</xdr:row>
      <xdr:rowOff>55778</xdr:rowOff>
    </xdr:to>
    <xdr:sp macro="" textlink="">
      <xdr:nvSpPr>
        <xdr:cNvPr id="9" name="Text Box 4">
          <a:extLst>
            <a:ext uri="{FF2B5EF4-FFF2-40B4-BE49-F238E27FC236}">
              <a16:creationId xmlns:a16="http://schemas.microsoft.com/office/drawing/2014/main" id="{466CA743-3D89-4F6A-95B1-7AA22D6F9D14}"/>
            </a:ext>
          </a:extLst>
        </xdr:cNvPr>
        <xdr:cNvSpPr txBox="1">
          <a:spLocks noChangeArrowheads="1"/>
        </xdr:cNvSpPr>
      </xdr:nvSpPr>
      <xdr:spPr bwMode="auto">
        <a:xfrm>
          <a:off x="590550" y="7886700"/>
          <a:ext cx="95250" cy="1570253"/>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32</xdr:row>
      <xdr:rowOff>55778</xdr:rowOff>
    </xdr:to>
    <xdr:sp macro="" textlink="">
      <xdr:nvSpPr>
        <xdr:cNvPr id="10" name="Text Box 1">
          <a:extLst>
            <a:ext uri="{FF2B5EF4-FFF2-40B4-BE49-F238E27FC236}">
              <a16:creationId xmlns:a16="http://schemas.microsoft.com/office/drawing/2014/main" id="{6B46701A-EC66-4215-98BE-6A320A622914}"/>
            </a:ext>
          </a:extLst>
        </xdr:cNvPr>
        <xdr:cNvSpPr txBox="1">
          <a:spLocks noChangeArrowheads="1"/>
        </xdr:cNvSpPr>
      </xdr:nvSpPr>
      <xdr:spPr bwMode="auto">
        <a:xfrm>
          <a:off x="590550" y="7886700"/>
          <a:ext cx="95250" cy="1570253"/>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32</xdr:row>
      <xdr:rowOff>55778</xdr:rowOff>
    </xdr:to>
    <xdr:sp macro="" textlink="">
      <xdr:nvSpPr>
        <xdr:cNvPr id="11" name="Text Box 2">
          <a:extLst>
            <a:ext uri="{FF2B5EF4-FFF2-40B4-BE49-F238E27FC236}">
              <a16:creationId xmlns:a16="http://schemas.microsoft.com/office/drawing/2014/main" id="{C1BF103A-88B0-4090-B916-C78C22F753B3}"/>
            </a:ext>
          </a:extLst>
        </xdr:cNvPr>
        <xdr:cNvSpPr txBox="1">
          <a:spLocks noChangeArrowheads="1"/>
        </xdr:cNvSpPr>
      </xdr:nvSpPr>
      <xdr:spPr bwMode="auto">
        <a:xfrm>
          <a:off x="590550" y="7886700"/>
          <a:ext cx="95250" cy="1570253"/>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32</xdr:row>
      <xdr:rowOff>55778</xdr:rowOff>
    </xdr:to>
    <xdr:sp macro="" textlink="">
      <xdr:nvSpPr>
        <xdr:cNvPr id="12" name="Text Box 3">
          <a:extLst>
            <a:ext uri="{FF2B5EF4-FFF2-40B4-BE49-F238E27FC236}">
              <a16:creationId xmlns:a16="http://schemas.microsoft.com/office/drawing/2014/main" id="{FC45CF0A-6CFC-4719-B7CE-4EF8619D479F}"/>
            </a:ext>
          </a:extLst>
        </xdr:cNvPr>
        <xdr:cNvSpPr txBox="1">
          <a:spLocks noChangeArrowheads="1"/>
        </xdr:cNvSpPr>
      </xdr:nvSpPr>
      <xdr:spPr bwMode="auto">
        <a:xfrm>
          <a:off x="590550" y="7886700"/>
          <a:ext cx="95250" cy="1570253"/>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32</xdr:row>
      <xdr:rowOff>55778</xdr:rowOff>
    </xdr:to>
    <xdr:sp macro="" textlink="">
      <xdr:nvSpPr>
        <xdr:cNvPr id="13" name="Text Box 4">
          <a:extLst>
            <a:ext uri="{FF2B5EF4-FFF2-40B4-BE49-F238E27FC236}">
              <a16:creationId xmlns:a16="http://schemas.microsoft.com/office/drawing/2014/main" id="{53ADEA30-FC01-479C-A197-E0159A78AB09}"/>
            </a:ext>
          </a:extLst>
        </xdr:cNvPr>
        <xdr:cNvSpPr txBox="1">
          <a:spLocks noChangeArrowheads="1"/>
        </xdr:cNvSpPr>
      </xdr:nvSpPr>
      <xdr:spPr bwMode="auto">
        <a:xfrm>
          <a:off x="590550" y="7886700"/>
          <a:ext cx="95250" cy="1570253"/>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29</xdr:row>
      <xdr:rowOff>223716</xdr:rowOff>
    </xdr:to>
    <xdr:sp macro="" textlink="">
      <xdr:nvSpPr>
        <xdr:cNvPr id="14" name="Text Box 40">
          <a:extLst>
            <a:ext uri="{FF2B5EF4-FFF2-40B4-BE49-F238E27FC236}">
              <a16:creationId xmlns:a16="http://schemas.microsoft.com/office/drawing/2014/main" id="{39E5DBA4-4A72-46E1-9F2F-FE1E6C309A3E}"/>
            </a:ext>
          </a:extLst>
        </xdr:cNvPr>
        <xdr:cNvSpPr txBox="1">
          <a:spLocks noChangeArrowheads="1"/>
        </xdr:cNvSpPr>
      </xdr:nvSpPr>
      <xdr:spPr bwMode="auto">
        <a:xfrm>
          <a:off x="590550" y="7886700"/>
          <a:ext cx="95250" cy="1023816"/>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29</xdr:row>
      <xdr:rowOff>223716</xdr:rowOff>
    </xdr:to>
    <xdr:sp macro="" textlink="">
      <xdr:nvSpPr>
        <xdr:cNvPr id="15" name="Text Box 41">
          <a:extLst>
            <a:ext uri="{FF2B5EF4-FFF2-40B4-BE49-F238E27FC236}">
              <a16:creationId xmlns:a16="http://schemas.microsoft.com/office/drawing/2014/main" id="{4E04386E-C6F3-431D-B2A4-CF2171022D7A}"/>
            </a:ext>
          </a:extLst>
        </xdr:cNvPr>
        <xdr:cNvSpPr txBox="1">
          <a:spLocks noChangeArrowheads="1"/>
        </xdr:cNvSpPr>
      </xdr:nvSpPr>
      <xdr:spPr bwMode="auto">
        <a:xfrm>
          <a:off x="590550" y="7886700"/>
          <a:ext cx="95250" cy="1023816"/>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29</xdr:row>
      <xdr:rowOff>223716</xdr:rowOff>
    </xdr:to>
    <xdr:sp macro="" textlink="">
      <xdr:nvSpPr>
        <xdr:cNvPr id="16" name="Text Box 42">
          <a:extLst>
            <a:ext uri="{FF2B5EF4-FFF2-40B4-BE49-F238E27FC236}">
              <a16:creationId xmlns:a16="http://schemas.microsoft.com/office/drawing/2014/main" id="{C6295B30-9A6B-4D52-9DC6-4522F4B02201}"/>
            </a:ext>
          </a:extLst>
        </xdr:cNvPr>
        <xdr:cNvSpPr txBox="1">
          <a:spLocks noChangeArrowheads="1"/>
        </xdr:cNvSpPr>
      </xdr:nvSpPr>
      <xdr:spPr bwMode="auto">
        <a:xfrm>
          <a:off x="590550" y="7886700"/>
          <a:ext cx="95250" cy="1023816"/>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29</xdr:row>
      <xdr:rowOff>223716</xdr:rowOff>
    </xdr:to>
    <xdr:sp macro="" textlink="">
      <xdr:nvSpPr>
        <xdr:cNvPr id="17" name="Text Box 43">
          <a:extLst>
            <a:ext uri="{FF2B5EF4-FFF2-40B4-BE49-F238E27FC236}">
              <a16:creationId xmlns:a16="http://schemas.microsoft.com/office/drawing/2014/main" id="{E2D1221A-348E-4F87-B119-CA0490C702E9}"/>
            </a:ext>
          </a:extLst>
        </xdr:cNvPr>
        <xdr:cNvSpPr txBox="1">
          <a:spLocks noChangeArrowheads="1"/>
        </xdr:cNvSpPr>
      </xdr:nvSpPr>
      <xdr:spPr bwMode="auto">
        <a:xfrm>
          <a:off x="590550" y="7886700"/>
          <a:ext cx="95250" cy="1023816"/>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32</xdr:row>
      <xdr:rowOff>55778</xdr:rowOff>
    </xdr:to>
    <xdr:sp macro="" textlink="">
      <xdr:nvSpPr>
        <xdr:cNvPr id="18" name="Text Box 44">
          <a:extLst>
            <a:ext uri="{FF2B5EF4-FFF2-40B4-BE49-F238E27FC236}">
              <a16:creationId xmlns:a16="http://schemas.microsoft.com/office/drawing/2014/main" id="{A541994B-14EF-4387-A7EA-2C6D1A7750B2}"/>
            </a:ext>
          </a:extLst>
        </xdr:cNvPr>
        <xdr:cNvSpPr txBox="1">
          <a:spLocks noChangeArrowheads="1"/>
        </xdr:cNvSpPr>
      </xdr:nvSpPr>
      <xdr:spPr bwMode="auto">
        <a:xfrm>
          <a:off x="590550" y="7886700"/>
          <a:ext cx="95250" cy="1570253"/>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32</xdr:row>
      <xdr:rowOff>55778</xdr:rowOff>
    </xdr:to>
    <xdr:sp macro="" textlink="">
      <xdr:nvSpPr>
        <xdr:cNvPr id="19" name="Text Box 45">
          <a:extLst>
            <a:ext uri="{FF2B5EF4-FFF2-40B4-BE49-F238E27FC236}">
              <a16:creationId xmlns:a16="http://schemas.microsoft.com/office/drawing/2014/main" id="{4B3DE2FE-BF30-4FC4-8904-D66CC5666F79}"/>
            </a:ext>
          </a:extLst>
        </xdr:cNvPr>
        <xdr:cNvSpPr txBox="1">
          <a:spLocks noChangeArrowheads="1"/>
        </xdr:cNvSpPr>
      </xdr:nvSpPr>
      <xdr:spPr bwMode="auto">
        <a:xfrm>
          <a:off x="590550" y="7886700"/>
          <a:ext cx="95250" cy="1570253"/>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32</xdr:row>
      <xdr:rowOff>55778</xdr:rowOff>
    </xdr:to>
    <xdr:sp macro="" textlink="">
      <xdr:nvSpPr>
        <xdr:cNvPr id="20" name="Text Box 46">
          <a:extLst>
            <a:ext uri="{FF2B5EF4-FFF2-40B4-BE49-F238E27FC236}">
              <a16:creationId xmlns:a16="http://schemas.microsoft.com/office/drawing/2014/main" id="{5EE5A7AA-A249-4A1F-AEAC-5EB6A1116B84}"/>
            </a:ext>
          </a:extLst>
        </xdr:cNvPr>
        <xdr:cNvSpPr txBox="1">
          <a:spLocks noChangeArrowheads="1"/>
        </xdr:cNvSpPr>
      </xdr:nvSpPr>
      <xdr:spPr bwMode="auto">
        <a:xfrm>
          <a:off x="590550" y="7886700"/>
          <a:ext cx="95250" cy="1570253"/>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32</xdr:row>
      <xdr:rowOff>55778</xdr:rowOff>
    </xdr:to>
    <xdr:sp macro="" textlink="">
      <xdr:nvSpPr>
        <xdr:cNvPr id="21" name="Text Box 47">
          <a:extLst>
            <a:ext uri="{FF2B5EF4-FFF2-40B4-BE49-F238E27FC236}">
              <a16:creationId xmlns:a16="http://schemas.microsoft.com/office/drawing/2014/main" id="{9976C223-A8A2-45F9-ACEE-1DE3D0F05EC6}"/>
            </a:ext>
          </a:extLst>
        </xdr:cNvPr>
        <xdr:cNvSpPr txBox="1">
          <a:spLocks noChangeArrowheads="1"/>
        </xdr:cNvSpPr>
      </xdr:nvSpPr>
      <xdr:spPr bwMode="auto">
        <a:xfrm>
          <a:off x="590550" y="7886700"/>
          <a:ext cx="95250" cy="1570253"/>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99890</xdr:rowOff>
    </xdr:to>
    <xdr:sp macro="" textlink="">
      <xdr:nvSpPr>
        <xdr:cNvPr id="22" name="Text Box 1">
          <a:extLst>
            <a:ext uri="{FF2B5EF4-FFF2-40B4-BE49-F238E27FC236}">
              <a16:creationId xmlns:a16="http://schemas.microsoft.com/office/drawing/2014/main" id="{D445A4E4-7883-4946-9BD7-83F016989322}"/>
            </a:ext>
          </a:extLst>
        </xdr:cNvPr>
        <xdr:cNvSpPr txBox="1">
          <a:spLocks noChangeArrowheads="1"/>
        </xdr:cNvSpPr>
      </xdr:nvSpPr>
      <xdr:spPr bwMode="auto">
        <a:xfrm>
          <a:off x="590550" y="7886700"/>
          <a:ext cx="95250" cy="661865"/>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99890</xdr:rowOff>
    </xdr:to>
    <xdr:sp macro="" textlink="">
      <xdr:nvSpPr>
        <xdr:cNvPr id="23" name="Text Box 2">
          <a:extLst>
            <a:ext uri="{FF2B5EF4-FFF2-40B4-BE49-F238E27FC236}">
              <a16:creationId xmlns:a16="http://schemas.microsoft.com/office/drawing/2014/main" id="{9695B68D-CBAF-4659-9EAB-85F06AA7F6A1}"/>
            </a:ext>
          </a:extLst>
        </xdr:cNvPr>
        <xdr:cNvSpPr txBox="1">
          <a:spLocks noChangeArrowheads="1"/>
        </xdr:cNvSpPr>
      </xdr:nvSpPr>
      <xdr:spPr bwMode="auto">
        <a:xfrm>
          <a:off x="590550" y="7886700"/>
          <a:ext cx="95250" cy="661865"/>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99890</xdr:rowOff>
    </xdr:to>
    <xdr:sp macro="" textlink="">
      <xdr:nvSpPr>
        <xdr:cNvPr id="24" name="Text Box 3">
          <a:extLst>
            <a:ext uri="{FF2B5EF4-FFF2-40B4-BE49-F238E27FC236}">
              <a16:creationId xmlns:a16="http://schemas.microsoft.com/office/drawing/2014/main" id="{D4930F9F-8428-4845-9462-CF68327680B4}"/>
            </a:ext>
          </a:extLst>
        </xdr:cNvPr>
        <xdr:cNvSpPr txBox="1">
          <a:spLocks noChangeArrowheads="1"/>
        </xdr:cNvSpPr>
      </xdr:nvSpPr>
      <xdr:spPr bwMode="auto">
        <a:xfrm>
          <a:off x="590550" y="7886700"/>
          <a:ext cx="95250" cy="661865"/>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99890</xdr:rowOff>
    </xdr:to>
    <xdr:sp macro="" textlink="">
      <xdr:nvSpPr>
        <xdr:cNvPr id="25" name="Text Box 4">
          <a:extLst>
            <a:ext uri="{FF2B5EF4-FFF2-40B4-BE49-F238E27FC236}">
              <a16:creationId xmlns:a16="http://schemas.microsoft.com/office/drawing/2014/main" id="{8A0F83BD-6441-4E86-921E-2178E35A6DF4}"/>
            </a:ext>
          </a:extLst>
        </xdr:cNvPr>
        <xdr:cNvSpPr txBox="1">
          <a:spLocks noChangeArrowheads="1"/>
        </xdr:cNvSpPr>
      </xdr:nvSpPr>
      <xdr:spPr bwMode="auto">
        <a:xfrm>
          <a:off x="590550" y="7886700"/>
          <a:ext cx="95250" cy="661865"/>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99890</xdr:rowOff>
    </xdr:to>
    <xdr:sp macro="" textlink="">
      <xdr:nvSpPr>
        <xdr:cNvPr id="26" name="Text Box 1">
          <a:extLst>
            <a:ext uri="{FF2B5EF4-FFF2-40B4-BE49-F238E27FC236}">
              <a16:creationId xmlns:a16="http://schemas.microsoft.com/office/drawing/2014/main" id="{0E611BB2-6AA2-4994-BD65-F3BB3E821549}"/>
            </a:ext>
          </a:extLst>
        </xdr:cNvPr>
        <xdr:cNvSpPr txBox="1">
          <a:spLocks noChangeArrowheads="1"/>
        </xdr:cNvSpPr>
      </xdr:nvSpPr>
      <xdr:spPr bwMode="auto">
        <a:xfrm>
          <a:off x="590550" y="7886700"/>
          <a:ext cx="95250" cy="661865"/>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99890</xdr:rowOff>
    </xdr:to>
    <xdr:sp macro="" textlink="">
      <xdr:nvSpPr>
        <xdr:cNvPr id="27" name="Text Box 2">
          <a:extLst>
            <a:ext uri="{FF2B5EF4-FFF2-40B4-BE49-F238E27FC236}">
              <a16:creationId xmlns:a16="http://schemas.microsoft.com/office/drawing/2014/main" id="{39E0C896-0E07-4F03-8ED5-4B200DBA3E85}"/>
            </a:ext>
          </a:extLst>
        </xdr:cNvPr>
        <xdr:cNvSpPr txBox="1">
          <a:spLocks noChangeArrowheads="1"/>
        </xdr:cNvSpPr>
      </xdr:nvSpPr>
      <xdr:spPr bwMode="auto">
        <a:xfrm>
          <a:off x="590550" y="7886700"/>
          <a:ext cx="95250" cy="661865"/>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99890</xdr:rowOff>
    </xdr:to>
    <xdr:sp macro="" textlink="">
      <xdr:nvSpPr>
        <xdr:cNvPr id="28" name="Text Box 3">
          <a:extLst>
            <a:ext uri="{FF2B5EF4-FFF2-40B4-BE49-F238E27FC236}">
              <a16:creationId xmlns:a16="http://schemas.microsoft.com/office/drawing/2014/main" id="{19961BC5-BB2D-4E30-9916-E0B6243DCD84}"/>
            </a:ext>
          </a:extLst>
        </xdr:cNvPr>
        <xdr:cNvSpPr txBox="1">
          <a:spLocks noChangeArrowheads="1"/>
        </xdr:cNvSpPr>
      </xdr:nvSpPr>
      <xdr:spPr bwMode="auto">
        <a:xfrm>
          <a:off x="590550" y="7886700"/>
          <a:ext cx="95250" cy="661865"/>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99890</xdr:rowOff>
    </xdr:to>
    <xdr:sp macro="" textlink="">
      <xdr:nvSpPr>
        <xdr:cNvPr id="29" name="Text Box 4">
          <a:extLst>
            <a:ext uri="{FF2B5EF4-FFF2-40B4-BE49-F238E27FC236}">
              <a16:creationId xmlns:a16="http://schemas.microsoft.com/office/drawing/2014/main" id="{BE7C3DA8-7049-45F9-8B2A-21C1ECE311EE}"/>
            </a:ext>
          </a:extLst>
        </xdr:cNvPr>
        <xdr:cNvSpPr txBox="1">
          <a:spLocks noChangeArrowheads="1"/>
        </xdr:cNvSpPr>
      </xdr:nvSpPr>
      <xdr:spPr bwMode="auto">
        <a:xfrm>
          <a:off x="590550" y="7886700"/>
          <a:ext cx="95250" cy="661865"/>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99890</xdr:rowOff>
    </xdr:to>
    <xdr:sp macro="" textlink="">
      <xdr:nvSpPr>
        <xdr:cNvPr id="30" name="Text Box 1">
          <a:extLst>
            <a:ext uri="{FF2B5EF4-FFF2-40B4-BE49-F238E27FC236}">
              <a16:creationId xmlns:a16="http://schemas.microsoft.com/office/drawing/2014/main" id="{F7764D77-94C5-41EF-98A4-86FF3F579386}"/>
            </a:ext>
          </a:extLst>
        </xdr:cNvPr>
        <xdr:cNvSpPr txBox="1">
          <a:spLocks noChangeArrowheads="1"/>
        </xdr:cNvSpPr>
      </xdr:nvSpPr>
      <xdr:spPr bwMode="auto">
        <a:xfrm>
          <a:off x="590550" y="7886700"/>
          <a:ext cx="95250" cy="661865"/>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99890</xdr:rowOff>
    </xdr:to>
    <xdr:sp macro="" textlink="">
      <xdr:nvSpPr>
        <xdr:cNvPr id="31" name="Text Box 2">
          <a:extLst>
            <a:ext uri="{FF2B5EF4-FFF2-40B4-BE49-F238E27FC236}">
              <a16:creationId xmlns:a16="http://schemas.microsoft.com/office/drawing/2014/main" id="{2F958081-6D0C-461A-9C35-5182350465F9}"/>
            </a:ext>
          </a:extLst>
        </xdr:cNvPr>
        <xdr:cNvSpPr txBox="1">
          <a:spLocks noChangeArrowheads="1"/>
        </xdr:cNvSpPr>
      </xdr:nvSpPr>
      <xdr:spPr bwMode="auto">
        <a:xfrm>
          <a:off x="590550" y="7886700"/>
          <a:ext cx="95250" cy="661865"/>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99890</xdr:rowOff>
    </xdr:to>
    <xdr:sp macro="" textlink="">
      <xdr:nvSpPr>
        <xdr:cNvPr id="32" name="Text Box 3">
          <a:extLst>
            <a:ext uri="{FF2B5EF4-FFF2-40B4-BE49-F238E27FC236}">
              <a16:creationId xmlns:a16="http://schemas.microsoft.com/office/drawing/2014/main" id="{C9E93368-7618-42D7-ADC1-4A54C24CD184}"/>
            </a:ext>
          </a:extLst>
        </xdr:cNvPr>
        <xdr:cNvSpPr txBox="1">
          <a:spLocks noChangeArrowheads="1"/>
        </xdr:cNvSpPr>
      </xdr:nvSpPr>
      <xdr:spPr bwMode="auto">
        <a:xfrm>
          <a:off x="590550" y="7886700"/>
          <a:ext cx="95250" cy="661865"/>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99890</xdr:rowOff>
    </xdr:to>
    <xdr:sp macro="" textlink="">
      <xdr:nvSpPr>
        <xdr:cNvPr id="33" name="Text Box 4">
          <a:extLst>
            <a:ext uri="{FF2B5EF4-FFF2-40B4-BE49-F238E27FC236}">
              <a16:creationId xmlns:a16="http://schemas.microsoft.com/office/drawing/2014/main" id="{853FF6AC-4BA7-4335-8251-75BCF00C8BF1}"/>
            </a:ext>
          </a:extLst>
        </xdr:cNvPr>
        <xdr:cNvSpPr txBox="1">
          <a:spLocks noChangeArrowheads="1"/>
        </xdr:cNvSpPr>
      </xdr:nvSpPr>
      <xdr:spPr bwMode="auto">
        <a:xfrm>
          <a:off x="590550" y="7886700"/>
          <a:ext cx="95250" cy="661865"/>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46496</xdr:rowOff>
    </xdr:to>
    <xdr:sp macro="" textlink="">
      <xdr:nvSpPr>
        <xdr:cNvPr id="34" name="Text Box 40">
          <a:extLst>
            <a:ext uri="{FF2B5EF4-FFF2-40B4-BE49-F238E27FC236}">
              <a16:creationId xmlns:a16="http://schemas.microsoft.com/office/drawing/2014/main" id="{9117BC69-2C77-48DB-B793-F2E5947A909A}"/>
            </a:ext>
          </a:extLst>
        </xdr:cNvPr>
        <xdr:cNvSpPr txBox="1">
          <a:spLocks noChangeArrowheads="1"/>
        </xdr:cNvSpPr>
      </xdr:nvSpPr>
      <xdr:spPr bwMode="auto">
        <a:xfrm>
          <a:off x="590550" y="7886700"/>
          <a:ext cx="95250" cy="608471"/>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46496</xdr:rowOff>
    </xdr:to>
    <xdr:sp macro="" textlink="">
      <xdr:nvSpPr>
        <xdr:cNvPr id="35" name="Text Box 41">
          <a:extLst>
            <a:ext uri="{FF2B5EF4-FFF2-40B4-BE49-F238E27FC236}">
              <a16:creationId xmlns:a16="http://schemas.microsoft.com/office/drawing/2014/main" id="{B4C5E8A4-DB66-4CB0-9CC4-611800D8D49B}"/>
            </a:ext>
          </a:extLst>
        </xdr:cNvPr>
        <xdr:cNvSpPr txBox="1">
          <a:spLocks noChangeArrowheads="1"/>
        </xdr:cNvSpPr>
      </xdr:nvSpPr>
      <xdr:spPr bwMode="auto">
        <a:xfrm>
          <a:off x="590550" y="7886700"/>
          <a:ext cx="95250" cy="608471"/>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46496</xdr:rowOff>
    </xdr:to>
    <xdr:sp macro="" textlink="">
      <xdr:nvSpPr>
        <xdr:cNvPr id="36" name="Text Box 42">
          <a:extLst>
            <a:ext uri="{FF2B5EF4-FFF2-40B4-BE49-F238E27FC236}">
              <a16:creationId xmlns:a16="http://schemas.microsoft.com/office/drawing/2014/main" id="{12DEE758-BA8A-433F-A07C-39B215E1C255}"/>
            </a:ext>
          </a:extLst>
        </xdr:cNvPr>
        <xdr:cNvSpPr txBox="1">
          <a:spLocks noChangeArrowheads="1"/>
        </xdr:cNvSpPr>
      </xdr:nvSpPr>
      <xdr:spPr bwMode="auto">
        <a:xfrm>
          <a:off x="590550" y="7886700"/>
          <a:ext cx="95250" cy="608471"/>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46496</xdr:rowOff>
    </xdr:to>
    <xdr:sp macro="" textlink="">
      <xdr:nvSpPr>
        <xdr:cNvPr id="37" name="Text Box 43">
          <a:extLst>
            <a:ext uri="{FF2B5EF4-FFF2-40B4-BE49-F238E27FC236}">
              <a16:creationId xmlns:a16="http://schemas.microsoft.com/office/drawing/2014/main" id="{388DE45D-82AC-4BB0-9F58-E58975ADA7FC}"/>
            </a:ext>
          </a:extLst>
        </xdr:cNvPr>
        <xdr:cNvSpPr txBox="1">
          <a:spLocks noChangeArrowheads="1"/>
        </xdr:cNvSpPr>
      </xdr:nvSpPr>
      <xdr:spPr bwMode="auto">
        <a:xfrm>
          <a:off x="590550" y="7886700"/>
          <a:ext cx="95250" cy="608471"/>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99890</xdr:rowOff>
    </xdr:to>
    <xdr:sp macro="" textlink="">
      <xdr:nvSpPr>
        <xdr:cNvPr id="38" name="Text Box 44">
          <a:extLst>
            <a:ext uri="{FF2B5EF4-FFF2-40B4-BE49-F238E27FC236}">
              <a16:creationId xmlns:a16="http://schemas.microsoft.com/office/drawing/2014/main" id="{51EA98B4-C87C-4269-B05A-0FA5F1FFF30D}"/>
            </a:ext>
          </a:extLst>
        </xdr:cNvPr>
        <xdr:cNvSpPr txBox="1">
          <a:spLocks noChangeArrowheads="1"/>
        </xdr:cNvSpPr>
      </xdr:nvSpPr>
      <xdr:spPr bwMode="auto">
        <a:xfrm>
          <a:off x="590550" y="7886700"/>
          <a:ext cx="95250" cy="661865"/>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99890</xdr:rowOff>
    </xdr:to>
    <xdr:sp macro="" textlink="">
      <xdr:nvSpPr>
        <xdr:cNvPr id="39" name="Text Box 45">
          <a:extLst>
            <a:ext uri="{FF2B5EF4-FFF2-40B4-BE49-F238E27FC236}">
              <a16:creationId xmlns:a16="http://schemas.microsoft.com/office/drawing/2014/main" id="{0F020ADD-5571-4610-8188-DF810CCC2DCD}"/>
            </a:ext>
          </a:extLst>
        </xdr:cNvPr>
        <xdr:cNvSpPr txBox="1">
          <a:spLocks noChangeArrowheads="1"/>
        </xdr:cNvSpPr>
      </xdr:nvSpPr>
      <xdr:spPr bwMode="auto">
        <a:xfrm>
          <a:off x="590550" y="7886700"/>
          <a:ext cx="95250" cy="661865"/>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99890</xdr:rowOff>
    </xdr:to>
    <xdr:sp macro="" textlink="">
      <xdr:nvSpPr>
        <xdr:cNvPr id="40" name="Text Box 46">
          <a:extLst>
            <a:ext uri="{FF2B5EF4-FFF2-40B4-BE49-F238E27FC236}">
              <a16:creationId xmlns:a16="http://schemas.microsoft.com/office/drawing/2014/main" id="{D95091A7-0977-4BEE-8774-1AB1D52810DC}"/>
            </a:ext>
          </a:extLst>
        </xdr:cNvPr>
        <xdr:cNvSpPr txBox="1">
          <a:spLocks noChangeArrowheads="1"/>
        </xdr:cNvSpPr>
      </xdr:nvSpPr>
      <xdr:spPr bwMode="auto">
        <a:xfrm>
          <a:off x="590550" y="7886700"/>
          <a:ext cx="95250" cy="661865"/>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99890</xdr:rowOff>
    </xdr:to>
    <xdr:sp macro="" textlink="">
      <xdr:nvSpPr>
        <xdr:cNvPr id="41" name="Text Box 47">
          <a:extLst>
            <a:ext uri="{FF2B5EF4-FFF2-40B4-BE49-F238E27FC236}">
              <a16:creationId xmlns:a16="http://schemas.microsoft.com/office/drawing/2014/main" id="{C561D0B1-AA06-4C87-A97E-011859110E60}"/>
            </a:ext>
          </a:extLst>
        </xdr:cNvPr>
        <xdr:cNvSpPr txBox="1">
          <a:spLocks noChangeArrowheads="1"/>
        </xdr:cNvSpPr>
      </xdr:nvSpPr>
      <xdr:spPr bwMode="auto">
        <a:xfrm>
          <a:off x="590550" y="7886700"/>
          <a:ext cx="95250" cy="661865"/>
        </a:xfrm>
        <a:prstGeom prst="rect">
          <a:avLst/>
        </a:prstGeom>
        <a:noFill/>
        <a:ln w="9525">
          <a:noFill/>
          <a:miter lim="800000"/>
          <a:headEnd/>
          <a:tailEnd/>
        </a:ln>
      </xdr:spPr>
    </xdr:sp>
    <xdr:clientData/>
  </xdr:twoCellAnchor>
  <xdr:oneCellAnchor>
    <xdr:from>
      <xdr:col>1</xdr:col>
      <xdr:colOff>219075</xdr:colOff>
      <xdr:row>34</xdr:row>
      <xdr:rowOff>0</xdr:rowOff>
    </xdr:from>
    <xdr:ext cx="95250" cy="1341653"/>
    <xdr:sp macro="" textlink="">
      <xdr:nvSpPr>
        <xdr:cNvPr id="42" name="Text Box 1">
          <a:extLst>
            <a:ext uri="{FF2B5EF4-FFF2-40B4-BE49-F238E27FC236}">
              <a16:creationId xmlns:a16="http://schemas.microsoft.com/office/drawing/2014/main" id="{1DD554B4-4411-475B-9846-4449B16D5AAA}"/>
            </a:ext>
          </a:extLst>
        </xdr:cNvPr>
        <xdr:cNvSpPr txBox="1">
          <a:spLocks noChangeArrowheads="1"/>
        </xdr:cNvSpPr>
      </xdr:nvSpPr>
      <xdr:spPr bwMode="auto">
        <a:xfrm>
          <a:off x="590550" y="10048875"/>
          <a:ext cx="95250" cy="1341653"/>
        </a:xfrm>
        <a:prstGeom prst="rect">
          <a:avLst/>
        </a:prstGeom>
        <a:noFill/>
        <a:ln w="9525">
          <a:noFill/>
          <a:miter lim="800000"/>
          <a:headEnd/>
          <a:tailEnd/>
        </a:ln>
      </xdr:spPr>
    </xdr:sp>
    <xdr:clientData/>
  </xdr:oneCellAnchor>
  <xdr:oneCellAnchor>
    <xdr:from>
      <xdr:col>1</xdr:col>
      <xdr:colOff>219075</xdr:colOff>
      <xdr:row>34</xdr:row>
      <xdr:rowOff>0</xdr:rowOff>
    </xdr:from>
    <xdr:ext cx="95250" cy="1341653"/>
    <xdr:sp macro="" textlink="">
      <xdr:nvSpPr>
        <xdr:cNvPr id="43" name="Text Box 2">
          <a:extLst>
            <a:ext uri="{FF2B5EF4-FFF2-40B4-BE49-F238E27FC236}">
              <a16:creationId xmlns:a16="http://schemas.microsoft.com/office/drawing/2014/main" id="{2D3D967C-1B4E-4D52-AA93-68204DD0CEAD}"/>
            </a:ext>
          </a:extLst>
        </xdr:cNvPr>
        <xdr:cNvSpPr txBox="1">
          <a:spLocks noChangeArrowheads="1"/>
        </xdr:cNvSpPr>
      </xdr:nvSpPr>
      <xdr:spPr bwMode="auto">
        <a:xfrm>
          <a:off x="590550" y="10048875"/>
          <a:ext cx="95250" cy="1341653"/>
        </a:xfrm>
        <a:prstGeom prst="rect">
          <a:avLst/>
        </a:prstGeom>
        <a:noFill/>
        <a:ln w="9525">
          <a:noFill/>
          <a:miter lim="800000"/>
          <a:headEnd/>
          <a:tailEnd/>
        </a:ln>
      </xdr:spPr>
    </xdr:sp>
    <xdr:clientData/>
  </xdr:oneCellAnchor>
  <xdr:oneCellAnchor>
    <xdr:from>
      <xdr:col>1</xdr:col>
      <xdr:colOff>219075</xdr:colOff>
      <xdr:row>34</xdr:row>
      <xdr:rowOff>0</xdr:rowOff>
    </xdr:from>
    <xdr:ext cx="95250" cy="1341653"/>
    <xdr:sp macro="" textlink="">
      <xdr:nvSpPr>
        <xdr:cNvPr id="44" name="Text Box 3">
          <a:extLst>
            <a:ext uri="{FF2B5EF4-FFF2-40B4-BE49-F238E27FC236}">
              <a16:creationId xmlns:a16="http://schemas.microsoft.com/office/drawing/2014/main" id="{F803C527-4F60-494E-8FAD-B4A148B851A4}"/>
            </a:ext>
          </a:extLst>
        </xdr:cNvPr>
        <xdr:cNvSpPr txBox="1">
          <a:spLocks noChangeArrowheads="1"/>
        </xdr:cNvSpPr>
      </xdr:nvSpPr>
      <xdr:spPr bwMode="auto">
        <a:xfrm>
          <a:off x="590550" y="10048875"/>
          <a:ext cx="95250" cy="1341653"/>
        </a:xfrm>
        <a:prstGeom prst="rect">
          <a:avLst/>
        </a:prstGeom>
        <a:noFill/>
        <a:ln w="9525">
          <a:noFill/>
          <a:miter lim="800000"/>
          <a:headEnd/>
          <a:tailEnd/>
        </a:ln>
      </xdr:spPr>
    </xdr:sp>
    <xdr:clientData/>
  </xdr:oneCellAnchor>
  <xdr:oneCellAnchor>
    <xdr:from>
      <xdr:col>1</xdr:col>
      <xdr:colOff>219075</xdr:colOff>
      <xdr:row>34</xdr:row>
      <xdr:rowOff>0</xdr:rowOff>
    </xdr:from>
    <xdr:ext cx="95250" cy="1341653"/>
    <xdr:sp macro="" textlink="">
      <xdr:nvSpPr>
        <xdr:cNvPr id="45" name="Text Box 4">
          <a:extLst>
            <a:ext uri="{FF2B5EF4-FFF2-40B4-BE49-F238E27FC236}">
              <a16:creationId xmlns:a16="http://schemas.microsoft.com/office/drawing/2014/main" id="{9C3C319F-E708-40FA-B05D-DA428F05ED69}"/>
            </a:ext>
          </a:extLst>
        </xdr:cNvPr>
        <xdr:cNvSpPr txBox="1">
          <a:spLocks noChangeArrowheads="1"/>
        </xdr:cNvSpPr>
      </xdr:nvSpPr>
      <xdr:spPr bwMode="auto">
        <a:xfrm>
          <a:off x="590550" y="10048875"/>
          <a:ext cx="95250" cy="1341653"/>
        </a:xfrm>
        <a:prstGeom prst="rect">
          <a:avLst/>
        </a:prstGeom>
        <a:noFill/>
        <a:ln w="9525">
          <a:noFill/>
          <a:miter lim="800000"/>
          <a:headEnd/>
          <a:tailEnd/>
        </a:ln>
      </xdr:spPr>
    </xdr:sp>
    <xdr:clientData/>
  </xdr:oneCellAnchor>
  <xdr:oneCellAnchor>
    <xdr:from>
      <xdr:col>1</xdr:col>
      <xdr:colOff>219075</xdr:colOff>
      <xdr:row>34</xdr:row>
      <xdr:rowOff>0</xdr:rowOff>
    </xdr:from>
    <xdr:ext cx="95250" cy="1341653"/>
    <xdr:sp macro="" textlink="">
      <xdr:nvSpPr>
        <xdr:cNvPr id="46" name="Text Box 1">
          <a:extLst>
            <a:ext uri="{FF2B5EF4-FFF2-40B4-BE49-F238E27FC236}">
              <a16:creationId xmlns:a16="http://schemas.microsoft.com/office/drawing/2014/main" id="{2C35A78D-A4C9-47C1-9FD9-3D71863FF209}"/>
            </a:ext>
          </a:extLst>
        </xdr:cNvPr>
        <xdr:cNvSpPr txBox="1">
          <a:spLocks noChangeArrowheads="1"/>
        </xdr:cNvSpPr>
      </xdr:nvSpPr>
      <xdr:spPr bwMode="auto">
        <a:xfrm>
          <a:off x="590550" y="10048875"/>
          <a:ext cx="95250" cy="1341653"/>
        </a:xfrm>
        <a:prstGeom prst="rect">
          <a:avLst/>
        </a:prstGeom>
        <a:noFill/>
        <a:ln w="9525">
          <a:noFill/>
          <a:miter lim="800000"/>
          <a:headEnd/>
          <a:tailEnd/>
        </a:ln>
      </xdr:spPr>
    </xdr:sp>
    <xdr:clientData/>
  </xdr:oneCellAnchor>
  <xdr:oneCellAnchor>
    <xdr:from>
      <xdr:col>1</xdr:col>
      <xdr:colOff>219075</xdr:colOff>
      <xdr:row>34</xdr:row>
      <xdr:rowOff>0</xdr:rowOff>
    </xdr:from>
    <xdr:ext cx="95250" cy="1341653"/>
    <xdr:sp macro="" textlink="">
      <xdr:nvSpPr>
        <xdr:cNvPr id="47" name="Text Box 2">
          <a:extLst>
            <a:ext uri="{FF2B5EF4-FFF2-40B4-BE49-F238E27FC236}">
              <a16:creationId xmlns:a16="http://schemas.microsoft.com/office/drawing/2014/main" id="{F39ABAC8-7F7E-41F5-B29B-3C7F556D8A25}"/>
            </a:ext>
          </a:extLst>
        </xdr:cNvPr>
        <xdr:cNvSpPr txBox="1">
          <a:spLocks noChangeArrowheads="1"/>
        </xdr:cNvSpPr>
      </xdr:nvSpPr>
      <xdr:spPr bwMode="auto">
        <a:xfrm>
          <a:off x="590550" y="10048875"/>
          <a:ext cx="95250" cy="1341653"/>
        </a:xfrm>
        <a:prstGeom prst="rect">
          <a:avLst/>
        </a:prstGeom>
        <a:noFill/>
        <a:ln w="9525">
          <a:noFill/>
          <a:miter lim="800000"/>
          <a:headEnd/>
          <a:tailEnd/>
        </a:ln>
      </xdr:spPr>
    </xdr:sp>
    <xdr:clientData/>
  </xdr:oneCellAnchor>
  <xdr:oneCellAnchor>
    <xdr:from>
      <xdr:col>1</xdr:col>
      <xdr:colOff>219075</xdr:colOff>
      <xdr:row>34</xdr:row>
      <xdr:rowOff>0</xdr:rowOff>
    </xdr:from>
    <xdr:ext cx="95250" cy="1341653"/>
    <xdr:sp macro="" textlink="">
      <xdr:nvSpPr>
        <xdr:cNvPr id="48" name="Text Box 3">
          <a:extLst>
            <a:ext uri="{FF2B5EF4-FFF2-40B4-BE49-F238E27FC236}">
              <a16:creationId xmlns:a16="http://schemas.microsoft.com/office/drawing/2014/main" id="{799B895B-7C73-4345-8F23-DBFAD91AEAEC}"/>
            </a:ext>
          </a:extLst>
        </xdr:cNvPr>
        <xdr:cNvSpPr txBox="1">
          <a:spLocks noChangeArrowheads="1"/>
        </xdr:cNvSpPr>
      </xdr:nvSpPr>
      <xdr:spPr bwMode="auto">
        <a:xfrm>
          <a:off x="590550" y="10048875"/>
          <a:ext cx="95250" cy="1341653"/>
        </a:xfrm>
        <a:prstGeom prst="rect">
          <a:avLst/>
        </a:prstGeom>
        <a:noFill/>
        <a:ln w="9525">
          <a:noFill/>
          <a:miter lim="800000"/>
          <a:headEnd/>
          <a:tailEnd/>
        </a:ln>
      </xdr:spPr>
    </xdr:sp>
    <xdr:clientData/>
  </xdr:oneCellAnchor>
  <xdr:oneCellAnchor>
    <xdr:from>
      <xdr:col>1</xdr:col>
      <xdr:colOff>219075</xdr:colOff>
      <xdr:row>34</xdr:row>
      <xdr:rowOff>0</xdr:rowOff>
    </xdr:from>
    <xdr:ext cx="95250" cy="1341653"/>
    <xdr:sp macro="" textlink="">
      <xdr:nvSpPr>
        <xdr:cNvPr id="49" name="Text Box 4">
          <a:extLst>
            <a:ext uri="{FF2B5EF4-FFF2-40B4-BE49-F238E27FC236}">
              <a16:creationId xmlns:a16="http://schemas.microsoft.com/office/drawing/2014/main" id="{09D687FC-1F14-4EF6-A6C3-975DA5D5B304}"/>
            </a:ext>
          </a:extLst>
        </xdr:cNvPr>
        <xdr:cNvSpPr txBox="1">
          <a:spLocks noChangeArrowheads="1"/>
        </xdr:cNvSpPr>
      </xdr:nvSpPr>
      <xdr:spPr bwMode="auto">
        <a:xfrm>
          <a:off x="590550" y="10048875"/>
          <a:ext cx="95250" cy="1341653"/>
        </a:xfrm>
        <a:prstGeom prst="rect">
          <a:avLst/>
        </a:prstGeom>
        <a:noFill/>
        <a:ln w="9525">
          <a:noFill/>
          <a:miter lim="800000"/>
          <a:headEnd/>
          <a:tailEnd/>
        </a:ln>
      </xdr:spPr>
    </xdr:sp>
    <xdr:clientData/>
  </xdr:oneCellAnchor>
  <xdr:oneCellAnchor>
    <xdr:from>
      <xdr:col>1</xdr:col>
      <xdr:colOff>219075</xdr:colOff>
      <xdr:row>34</xdr:row>
      <xdr:rowOff>0</xdr:rowOff>
    </xdr:from>
    <xdr:ext cx="95250" cy="1341653"/>
    <xdr:sp macro="" textlink="">
      <xdr:nvSpPr>
        <xdr:cNvPr id="50" name="Text Box 1">
          <a:extLst>
            <a:ext uri="{FF2B5EF4-FFF2-40B4-BE49-F238E27FC236}">
              <a16:creationId xmlns:a16="http://schemas.microsoft.com/office/drawing/2014/main" id="{45D103EE-CBB5-4DB0-9A0F-235583F0BB18}"/>
            </a:ext>
          </a:extLst>
        </xdr:cNvPr>
        <xdr:cNvSpPr txBox="1">
          <a:spLocks noChangeArrowheads="1"/>
        </xdr:cNvSpPr>
      </xdr:nvSpPr>
      <xdr:spPr bwMode="auto">
        <a:xfrm>
          <a:off x="590550" y="10048875"/>
          <a:ext cx="95250" cy="1341653"/>
        </a:xfrm>
        <a:prstGeom prst="rect">
          <a:avLst/>
        </a:prstGeom>
        <a:noFill/>
        <a:ln w="9525">
          <a:noFill/>
          <a:miter lim="800000"/>
          <a:headEnd/>
          <a:tailEnd/>
        </a:ln>
      </xdr:spPr>
    </xdr:sp>
    <xdr:clientData/>
  </xdr:oneCellAnchor>
  <xdr:oneCellAnchor>
    <xdr:from>
      <xdr:col>1</xdr:col>
      <xdr:colOff>219075</xdr:colOff>
      <xdr:row>34</xdr:row>
      <xdr:rowOff>0</xdr:rowOff>
    </xdr:from>
    <xdr:ext cx="95250" cy="1341653"/>
    <xdr:sp macro="" textlink="">
      <xdr:nvSpPr>
        <xdr:cNvPr id="51" name="Text Box 2">
          <a:extLst>
            <a:ext uri="{FF2B5EF4-FFF2-40B4-BE49-F238E27FC236}">
              <a16:creationId xmlns:a16="http://schemas.microsoft.com/office/drawing/2014/main" id="{25CB0DF3-AB05-484C-A94A-82FD637A6515}"/>
            </a:ext>
          </a:extLst>
        </xdr:cNvPr>
        <xdr:cNvSpPr txBox="1">
          <a:spLocks noChangeArrowheads="1"/>
        </xdr:cNvSpPr>
      </xdr:nvSpPr>
      <xdr:spPr bwMode="auto">
        <a:xfrm>
          <a:off x="590550" y="10048875"/>
          <a:ext cx="95250" cy="1341653"/>
        </a:xfrm>
        <a:prstGeom prst="rect">
          <a:avLst/>
        </a:prstGeom>
        <a:noFill/>
        <a:ln w="9525">
          <a:noFill/>
          <a:miter lim="800000"/>
          <a:headEnd/>
          <a:tailEnd/>
        </a:ln>
      </xdr:spPr>
    </xdr:sp>
    <xdr:clientData/>
  </xdr:oneCellAnchor>
  <xdr:oneCellAnchor>
    <xdr:from>
      <xdr:col>1</xdr:col>
      <xdr:colOff>219075</xdr:colOff>
      <xdr:row>34</xdr:row>
      <xdr:rowOff>0</xdr:rowOff>
    </xdr:from>
    <xdr:ext cx="95250" cy="1341653"/>
    <xdr:sp macro="" textlink="">
      <xdr:nvSpPr>
        <xdr:cNvPr id="52" name="Text Box 3">
          <a:extLst>
            <a:ext uri="{FF2B5EF4-FFF2-40B4-BE49-F238E27FC236}">
              <a16:creationId xmlns:a16="http://schemas.microsoft.com/office/drawing/2014/main" id="{AFD2D4F9-7EBD-4DAD-A617-99324F444E2A}"/>
            </a:ext>
          </a:extLst>
        </xdr:cNvPr>
        <xdr:cNvSpPr txBox="1">
          <a:spLocks noChangeArrowheads="1"/>
        </xdr:cNvSpPr>
      </xdr:nvSpPr>
      <xdr:spPr bwMode="auto">
        <a:xfrm>
          <a:off x="590550" y="10048875"/>
          <a:ext cx="95250" cy="1341653"/>
        </a:xfrm>
        <a:prstGeom prst="rect">
          <a:avLst/>
        </a:prstGeom>
        <a:noFill/>
        <a:ln w="9525">
          <a:noFill/>
          <a:miter lim="800000"/>
          <a:headEnd/>
          <a:tailEnd/>
        </a:ln>
      </xdr:spPr>
    </xdr:sp>
    <xdr:clientData/>
  </xdr:oneCellAnchor>
  <xdr:oneCellAnchor>
    <xdr:from>
      <xdr:col>1</xdr:col>
      <xdr:colOff>219075</xdr:colOff>
      <xdr:row>34</xdr:row>
      <xdr:rowOff>0</xdr:rowOff>
    </xdr:from>
    <xdr:ext cx="95250" cy="1341653"/>
    <xdr:sp macro="" textlink="">
      <xdr:nvSpPr>
        <xdr:cNvPr id="53" name="Text Box 4">
          <a:extLst>
            <a:ext uri="{FF2B5EF4-FFF2-40B4-BE49-F238E27FC236}">
              <a16:creationId xmlns:a16="http://schemas.microsoft.com/office/drawing/2014/main" id="{2D8C03F1-39DA-4637-A5A9-520565A19D59}"/>
            </a:ext>
          </a:extLst>
        </xdr:cNvPr>
        <xdr:cNvSpPr txBox="1">
          <a:spLocks noChangeArrowheads="1"/>
        </xdr:cNvSpPr>
      </xdr:nvSpPr>
      <xdr:spPr bwMode="auto">
        <a:xfrm>
          <a:off x="590550" y="10048875"/>
          <a:ext cx="95250" cy="1341653"/>
        </a:xfrm>
        <a:prstGeom prst="rect">
          <a:avLst/>
        </a:prstGeom>
        <a:noFill/>
        <a:ln w="9525">
          <a:noFill/>
          <a:miter lim="800000"/>
          <a:headEnd/>
          <a:tailEnd/>
        </a:ln>
      </xdr:spPr>
    </xdr:sp>
    <xdr:clientData/>
  </xdr:oneCellAnchor>
  <xdr:oneCellAnchor>
    <xdr:from>
      <xdr:col>1</xdr:col>
      <xdr:colOff>219075</xdr:colOff>
      <xdr:row>34</xdr:row>
      <xdr:rowOff>0</xdr:rowOff>
    </xdr:from>
    <xdr:ext cx="95250" cy="814266"/>
    <xdr:sp macro="" textlink="">
      <xdr:nvSpPr>
        <xdr:cNvPr id="54" name="Text Box 40">
          <a:extLst>
            <a:ext uri="{FF2B5EF4-FFF2-40B4-BE49-F238E27FC236}">
              <a16:creationId xmlns:a16="http://schemas.microsoft.com/office/drawing/2014/main" id="{9D80F08C-2787-4B73-8AD8-A5AC9E9C35A1}"/>
            </a:ext>
          </a:extLst>
        </xdr:cNvPr>
        <xdr:cNvSpPr txBox="1">
          <a:spLocks noChangeArrowheads="1"/>
        </xdr:cNvSpPr>
      </xdr:nvSpPr>
      <xdr:spPr bwMode="auto">
        <a:xfrm>
          <a:off x="590550" y="10048875"/>
          <a:ext cx="95250" cy="814266"/>
        </a:xfrm>
        <a:prstGeom prst="rect">
          <a:avLst/>
        </a:prstGeom>
        <a:noFill/>
        <a:ln w="9525">
          <a:noFill/>
          <a:miter lim="800000"/>
          <a:headEnd/>
          <a:tailEnd/>
        </a:ln>
      </xdr:spPr>
    </xdr:sp>
    <xdr:clientData/>
  </xdr:oneCellAnchor>
  <xdr:oneCellAnchor>
    <xdr:from>
      <xdr:col>1</xdr:col>
      <xdr:colOff>219075</xdr:colOff>
      <xdr:row>34</xdr:row>
      <xdr:rowOff>0</xdr:rowOff>
    </xdr:from>
    <xdr:ext cx="95250" cy="814266"/>
    <xdr:sp macro="" textlink="">
      <xdr:nvSpPr>
        <xdr:cNvPr id="55" name="Text Box 41">
          <a:extLst>
            <a:ext uri="{FF2B5EF4-FFF2-40B4-BE49-F238E27FC236}">
              <a16:creationId xmlns:a16="http://schemas.microsoft.com/office/drawing/2014/main" id="{EE2F9745-A1CD-45E0-BFBE-6FBD56B2D265}"/>
            </a:ext>
          </a:extLst>
        </xdr:cNvPr>
        <xdr:cNvSpPr txBox="1">
          <a:spLocks noChangeArrowheads="1"/>
        </xdr:cNvSpPr>
      </xdr:nvSpPr>
      <xdr:spPr bwMode="auto">
        <a:xfrm>
          <a:off x="590550" y="10048875"/>
          <a:ext cx="95250" cy="814266"/>
        </a:xfrm>
        <a:prstGeom prst="rect">
          <a:avLst/>
        </a:prstGeom>
        <a:noFill/>
        <a:ln w="9525">
          <a:noFill/>
          <a:miter lim="800000"/>
          <a:headEnd/>
          <a:tailEnd/>
        </a:ln>
      </xdr:spPr>
    </xdr:sp>
    <xdr:clientData/>
  </xdr:oneCellAnchor>
  <xdr:oneCellAnchor>
    <xdr:from>
      <xdr:col>1</xdr:col>
      <xdr:colOff>219075</xdr:colOff>
      <xdr:row>34</xdr:row>
      <xdr:rowOff>0</xdr:rowOff>
    </xdr:from>
    <xdr:ext cx="95250" cy="814266"/>
    <xdr:sp macro="" textlink="">
      <xdr:nvSpPr>
        <xdr:cNvPr id="56" name="Text Box 42">
          <a:extLst>
            <a:ext uri="{FF2B5EF4-FFF2-40B4-BE49-F238E27FC236}">
              <a16:creationId xmlns:a16="http://schemas.microsoft.com/office/drawing/2014/main" id="{53A3BB1B-E301-4C11-BBBE-F370E853FC33}"/>
            </a:ext>
          </a:extLst>
        </xdr:cNvPr>
        <xdr:cNvSpPr txBox="1">
          <a:spLocks noChangeArrowheads="1"/>
        </xdr:cNvSpPr>
      </xdr:nvSpPr>
      <xdr:spPr bwMode="auto">
        <a:xfrm>
          <a:off x="590550" y="10048875"/>
          <a:ext cx="95250" cy="814266"/>
        </a:xfrm>
        <a:prstGeom prst="rect">
          <a:avLst/>
        </a:prstGeom>
        <a:noFill/>
        <a:ln w="9525">
          <a:noFill/>
          <a:miter lim="800000"/>
          <a:headEnd/>
          <a:tailEnd/>
        </a:ln>
      </xdr:spPr>
    </xdr:sp>
    <xdr:clientData/>
  </xdr:oneCellAnchor>
  <xdr:oneCellAnchor>
    <xdr:from>
      <xdr:col>1</xdr:col>
      <xdr:colOff>219075</xdr:colOff>
      <xdr:row>34</xdr:row>
      <xdr:rowOff>0</xdr:rowOff>
    </xdr:from>
    <xdr:ext cx="95250" cy="814266"/>
    <xdr:sp macro="" textlink="">
      <xdr:nvSpPr>
        <xdr:cNvPr id="57" name="Text Box 43">
          <a:extLst>
            <a:ext uri="{FF2B5EF4-FFF2-40B4-BE49-F238E27FC236}">
              <a16:creationId xmlns:a16="http://schemas.microsoft.com/office/drawing/2014/main" id="{CD42BCC2-6EBB-43D6-9D3D-5783B5C7FDB2}"/>
            </a:ext>
          </a:extLst>
        </xdr:cNvPr>
        <xdr:cNvSpPr txBox="1">
          <a:spLocks noChangeArrowheads="1"/>
        </xdr:cNvSpPr>
      </xdr:nvSpPr>
      <xdr:spPr bwMode="auto">
        <a:xfrm>
          <a:off x="590550" y="10048875"/>
          <a:ext cx="95250" cy="814266"/>
        </a:xfrm>
        <a:prstGeom prst="rect">
          <a:avLst/>
        </a:prstGeom>
        <a:noFill/>
        <a:ln w="9525">
          <a:noFill/>
          <a:miter lim="800000"/>
          <a:headEnd/>
          <a:tailEnd/>
        </a:ln>
      </xdr:spPr>
    </xdr:sp>
    <xdr:clientData/>
  </xdr:oneCellAnchor>
  <xdr:oneCellAnchor>
    <xdr:from>
      <xdr:col>1</xdr:col>
      <xdr:colOff>219075</xdr:colOff>
      <xdr:row>34</xdr:row>
      <xdr:rowOff>0</xdr:rowOff>
    </xdr:from>
    <xdr:ext cx="95250" cy="1341653"/>
    <xdr:sp macro="" textlink="">
      <xdr:nvSpPr>
        <xdr:cNvPr id="58" name="Text Box 44">
          <a:extLst>
            <a:ext uri="{FF2B5EF4-FFF2-40B4-BE49-F238E27FC236}">
              <a16:creationId xmlns:a16="http://schemas.microsoft.com/office/drawing/2014/main" id="{9BE7E673-2384-4609-B029-B36DB055BF2B}"/>
            </a:ext>
          </a:extLst>
        </xdr:cNvPr>
        <xdr:cNvSpPr txBox="1">
          <a:spLocks noChangeArrowheads="1"/>
        </xdr:cNvSpPr>
      </xdr:nvSpPr>
      <xdr:spPr bwMode="auto">
        <a:xfrm>
          <a:off x="590550" y="10048875"/>
          <a:ext cx="95250" cy="1341653"/>
        </a:xfrm>
        <a:prstGeom prst="rect">
          <a:avLst/>
        </a:prstGeom>
        <a:noFill/>
        <a:ln w="9525">
          <a:noFill/>
          <a:miter lim="800000"/>
          <a:headEnd/>
          <a:tailEnd/>
        </a:ln>
      </xdr:spPr>
    </xdr:sp>
    <xdr:clientData/>
  </xdr:oneCellAnchor>
  <xdr:oneCellAnchor>
    <xdr:from>
      <xdr:col>1</xdr:col>
      <xdr:colOff>219075</xdr:colOff>
      <xdr:row>34</xdr:row>
      <xdr:rowOff>0</xdr:rowOff>
    </xdr:from>
    <xdr:ext cx="95250" cy="1341653"/>
    <xdr:sp macro="" textlink="">
      <xdr:nvSpPr>
        <xdr:cNvPr id="59" name="Text Box 45">
          <a:extLst>
            <a:ext uri="{FF2B5EF4-FFF2-40B4-BE49-F238E27FC236}">
              <a16:creationId xmlns:a16="http://schemas.microsoft.com/office/drawing/2014/main" id="{F6844EA5-37C3-4A53-BAA1-60BCC5C153DF}"/>
            </a:ext>
          </a:extLst>
        </xdr:cNvPr>
        <xdr:cNvSpPr txBox="1">
          <a:spLocks noChangeArrowheads="1"/>
        </xdr:cNvSpPr>
      </xdr:nvSpPr>
      <xdr:spPr bwMode="auto">
        <a:xfrm>
          <a:off x="590550" y="10048875"/>
          <a:ext cx="95250" cy="1341653"/>
        </a:xfrm>
        <a:prstGeom prst="rect">
          <a:avLst/>
        </a:prstGeom>
        <a:noFill/>
        <a:ln w="9525">
          <a:noFill/>
          <a:miter lim="800000"/>
          <a:headEnd/>
          <a:tailEnd/>
        </a:ln>
      </xdr:spPr>
    </xdr:sp>
    <xdr:clientData/>
  </xdr:oneCellAnchor>
  <xdr:oneCellAnchor>
    <xdr:from>
      <xdr:col>1</xdr:col>
      <xdr:colOff>219075</xdr:colOff>
      <xdr:row>34</xdr:row>
      <xdr:rowOff>0</xdr:rowOff>
    </xdr:from>
    <xdr:ext cx="95250" cy="1341653"/>
    <xdr:sp macro="" textlink="">
      <xdr:nvSpPr>
        <xdr:cNvPr id="60" name="Text Box 46">
          <a:extLst>
            <a:ext uri="{FF2B5EF4-FFF2-40B4-BE49-F238E27FC236}">
              <a16:creationId xmlns:a16="http://schemas.microsoft.com/office/drawing/2014/main" id="{8C7763E0-C9FE-42DF-B91D-82CD302539DE}"/>
            </a:ext>
          </a:extLst>
        </xdr:cNvPr>
        <xdr:cNvSpPr txBox="1">
          <a:spLocks noChangeArrowheads="1"/>
        </xdr:cNvSpPr>
      </xdr:nvSpPr>
      <xdr:spPr bwMode="auto">
        <a:xfrm>
          <a:off x="590550" y="10048875"/>
          <a:ext cx="95250" cy="1341653"/>
        </a:xfrm>
        <a:prstGeom prst="rect">
          <a:avLst/>
        </a:prstGeom>
        <a:noFill/>
        <a:ln w="9525">
          <a:noFill/>
          <a:miter lim="800000"/>
          <a:headEnd/>
          <a:tailEnd/>
        </a:ln>
      </xdr:spPr>
    </xdr:sp>
    <xdr:clientData/>
  </xdr:oneCellAnchor>
  <xdr:oneCellAnchor>
    <xdr:from>
      <xdr:col>1</xdr:col>
      <xdr:colOff>219075</xdr:colOff>
      <xdr:row>34</xdr:row>
      <xdr:rowOff>0</xdr:rowOff>
    </xdr:from>
    <xdr:ext cx="95250" cy="1341653"/>
    <xdr:sp macro="" textlink="">
      <xdr:nvSpPr>
        <xdr:cNvPr id="61" name="Text Box 47">
          <a:extLst>
            <a:ext uri="{FF2B5EF4-FFF2-40B4-BE49-F238E27FC236}">
              <a16:creationId xmlns:a16="http://schemas.microsoft.com/office/drawing/2014/main" id="{0994C387-1806-4021-A5FE-FA91EF7FE3F6}"/>
            </a:ext>
          </a:extLst>
        </xdr:cNvPr>
        <xdr:cNvSpPr txBox="1">
          <a:spLocks noChangeArrowheads="1"/>
        </xdr:cNvSpPr>
      </xdr:nvSpPr>
      <xdr:spPr bwMode="auto">
        <a:xfrm>
          <a:off x="590550" y="10048875"/>
          <a:ext cx="95250" cy="1341653"/>
        </a:xfrm>
        <a:prstGeom prst="rect">
          <a:avLst/>
        </a:prstGeom>
        <a:noFill/>
        <a:ln w="9525">
          <a:noFill/>
          <a:miter lim="800000"/>
          <a:headEnd/>
          <a:tailEnd/>
        </a:ln>
      </xdr:spPr>
    </xdr:sp>
    <xdr:clientData/>
  </xdr:oneCellAnchor>
  <xdr:oneCellAnchor>
    <xdr:from>
      <xdr:col>1</xdr:col>
      <xdr:colOff>219075</xdr:colOff>
      <xdr:row>34</xdr:row>
      <xdr:rowOff>0</xdr:rowOff>
    </xdr:from>
    <xdr:ext cx="95250" cy="471365"/>
    <xdr:sp macro="" textlink="">
      <xdr:nvSpPr>
        <xdr:cNvPr id="62" name="Text Box 1">
          <a:extLst>
            <a:ext uri="{FF2B5EF4-FFF2-40B4-BE49-F238E27FC236}">
              <a16:creationId xmlns:a16="http://schemas.microsoft.com/office/drawing/2014/main" id="{81540423-B66A-4DB8-A655-7AF4EFBEB69E}"/>
            </a:ext>
          </a:extLst>
        </xdr:cNvPr>
        <xdr:cNvSpPr txBox="1">
          <a:spLocks noChangeArrowheads="1"/>
        </xdr:cNvSpPr>
      </xdr:nvSpPr>
      <xdr:spPr bwMode="auto">
        <a:xfrm>
          <a:off x="590550" y="10048875"/>
          <a:ext cx="95250" cy="471365"/>
        </a:xfrm>
        <a:prstGeom prst="rect">
          <a:avLst/>
        </a:prstGeom>
        <a:noFill/>
        <a:ln w="9525">
          <a:noFill/>
          <a:miter lim="800000"/>
          <a:headEnd/>
          <a:tailEnd/>
        </a:ln>
      </xdr:spPr>
    </xdr:sp>
    <xdr:clientData/>
  </xdr:oneCellAnchor>
  <xdr:oneCellAnchor>
    <xdr:from>
      <xdr:col>1</xdr:col>
      <xdr:colOff>219075</xdr:colOff>
      <xdr:row>34</xdr:row>
      <xdr:rowOff>0</xdr:rowOff>
    </xdr:from>
    <xdr:ext cx="95250" cy="471365"/>
    <xdr:sp macro="" textlink="">
      <xdr:nvSpPr>
        <xdr:cNvPr id="63" name="Text Box 2">
          <a:extLst>
            <a:ext uri="{FF2B5EF4-FFF2-40B4-BE49-F238E27FC236}">
              <a16:creationId xmlns:a16="http://schemas.microsoft.com/office/drawing/2014/main" id="{5C6F56F7-CD7E-49D4-B664-DD5DDDFE71A2}"/>
            </a:ext>
          </a:extLst>
        </xdr:cNvPr>
        <xdr:cNvSpPr txBox="1">
          <a:spLocks noChangeArrowheads="1"/>
        </xdr:cNvSpPr>
      </xdr:nvSpPr>
      <xdr:spPr bwMode="auto">
        <a:xfrm>
          <a:off x="590550" y="10048875"/>
          <a:ext cx="95250" cy="471365"/>
        </a:xfrm>
        <a:prstGeom prst="rect">
          <a:avLst/>
        </a:prstGeom>
        <a:noFill/>
        <a:ln w="9525">
          <a:noFill/>
          <a:miter lim="800000"/>
          <a:headEnd/>
          <a:tailEnd/>
        </a:ln>
      </xdr:spPr>
    </xdr:sp>
    <xdr:clientData/>
  </xdr:oneCellAnchor>
  <xdr:oneCellAnchor>
    <xdr:from>
      <xdr:col>1</xdr:col>
      <xdr:colOff>219075</xdr:colOff>
      <xdr:row>34</xdr:row>
      <xdr:rowOff>0</xdr:rowOff>
    </xdr:from>
    <xdr:ext cx="95250" cy="471365"/>
    <xdr:sp macro="" textlink="">
      <xdr:nvSpPr>
        <xdr:cNvPr id="64" name="Text Box 3">
          <a:extLst>
            <a:ext uri="{FF2B5EF4-FFF2-40B4-BE49-F238E27FC236}">
              <a16:creationId xmlns:a16="http://schemas.microsoft.com/office/drawing/2014/main" id="{5F79FEC7-7409-4ECC-8897-DAA135B4A7AA}"/>
            </a:ext>
          </a:extLst>
        </xdr:cNvPr>
        <xdr:cNvSpPr txBox="1">
          <a:spLocks noChangeArrowheads="1"/>
        </xdr:cNvSpPr>
      </xdr:nvSpPr>
      <xdr:spPr bwMode="auto">
        <a:xfrm>
          <a:off x="590550" y="10048875"/>
          <a:ext cx="95250" cy="471365"/>
        </a:xfrm>
        <a:prstGeom prst="rect">
          <a:avLst/>
        </a:prstGeom>
        <a:noFill/>
        <a:ln w="9525">
          <a:noFill/>
          <a:miter lim="800000"/>
          <a:headEnd/>
          <a:tailEnd/>
        </a:ln>
      </xdr:spPr>
    </xdr:sp>
    <xdr:clientData/>
  </xdr:oneCellAnchor>
  <xdr:oneCellAnchor>
    <xdr:from>
      <xdr:col>1</xdr:col>
      <xdr:colOff>219075</xdr:colOff>
      <xdr:row>34</xdr:row>
      <xdr:rowOff>0</xdr:rowOff>
    </xdr:from>
    <xdr:ext cx="95250" cy="471365"/>
    <xdr:sp macro="" textlink="">
      <xdr:nvSpPr>
        <xdr:cNvPr id="65" name="Text Box 4">
          <a:extLst>
            <a:ext uri="{FF2B5EF4-FFF2-40B4-BE49-F238E27FC236}">
              <a16:creationId xmlns:a16="http://schemas.microsoft.com/office/drawing/2014/main" id="{82309832-3990-4F8E-9E52-C66BD4ACBE41}"/>
            </a:ext>
          </a:extLst>
        </xdr:cNvPr>
        <xdr:cNvSpPr txBox="1">
          <a:spLocks noChangeArrowheads="1"/>
        </xdr:cNvSpPr>
      </xdr:nvSpPr>
      <xdr:spPr bwMode="auto">
        <a:xfrm>
          <a:off x="590550" y="10048875"/>
          <a:ext cx="95250" cy="471365"/>
        </a:xfrm>
        <a:prstGeom prst="rect">
          <a:avLst/>
        </a:prstGeom>
        <a:noFill/>
        <a:ln w="9525">
          <a:noFill/>
          <a:miter lim="800000"/>
          <a:headEnd/>
          <a:tailEnd/>
        </a:ln>
      </xdr:spPr>
    </xdr:sp>
    <xdr:clientData/>
  </xdr:oneCellAnchor>
  <xdr:oneCellAnchor>
    <xdr:from>
      <xdr:col>1</xdr:col>
      <xdr:colOff>219075</xdr:colOff>
      <xdr:row>34</xdr:row>
      <xdr:rowOff>0</xdr:rowOff>
    </xdr:from>
    <xdr:ext cx="95250" cy="471365"/>
    <xdr:sp macro="" textlink="">
      <xdr:nvSpPr>
        <xdr:cNvPr id="66" name="Text Box 1">
          <a:extLst>
            <a:ext uri="{FF2B5EF4-FFF2-40B4-BE49-F238E27FC236}">
              <a16:creationId xmlns:a16="http://schemas.microsoft.com/office/drawing/2014/main" id="{42D0A684-D235-495D-88C6-74D630F0C430}"/>
            </a:ext>
          </a:extLst>
        </xdr:cNvPr>
        <xdr:cNvSpPr txBox="1">
          <a:spLocks noChangeArrowheads="1"/>
        </xdr:cNvSpPr>
      </xdr:nvSpPr>
      <xdr:spPr bwMode="auto">
        <a:xfrm>
          <a:off x="590550" y="10048875"/>
          <a:ext cx="95250" cy="471365"/>
        </a:xfrm>
        <a:prstGeom prst="rect">
          <a:avLst/>
        </a:prstGeom>
        <a:noFill/>
        <a:ln w="9525">
          <a:noFill/>
          <a:miter lim="800000"/>
          <a:headEnd/>
          <a:tailEnd/>
        </a:ln>
      </xdr:spPr>
    </xdr:sp>
    <xdr:clientData/>
  </xdr:oneCellAnchor>
  <xdr:oneCellAnchor>
    <xdr:from>
      <xdr:col>1</xdr:col>
      <xdr:colOff>219075</xdr:colOff>
      <xdr:row>34</xdr:row>
      <xdr:rowOff>0</xdr:rowOff>
    </xdr:from>
    <xdr:ext cx="95250" cy="471365"/>
    <xdr:sp macro="" textlink="">
      <xdr:nvSpPr>
        <xdr:cNvPr id="67" name="Text Box 2">
          <a:extLst>
            <a:ext uri="{FF2B5EF4-FFF2-40B4-BE49-F238E27FC236}">
              <a16:creationId xmlns:a16="http://schemas.microsoft.com/office/drawing/2014/main" id="{70460F7C-6C36-4BB5-A0E0-BEDCF7792C94}"/>
            </a:ext>
          </a:extLst>
        </xdr:cNvPr>
        <xdr:cNvSpPr txBox="1">
          <a:spLocks noChangeArrowheads="1"/>
        </xdr:cNvSpPr>
      </xdr:nvSpPr>
      <xdr:spPr bwMode="auto">
        <a:xfrm>
          <a:off x="590550" y="10048875"/>
          <a:ext cx="95250" cy="471365"/>
        </a:xfrm>
        <a:prstGeom prst="rect">
          <a:avLst/>
        </a:prstGeom>
        <a:noFill/>
        <a:ln w="9525">
          <a:noFill/>
          <a:miter lim="800000"/>
          <a:headEnd/>
          <a:tailEnd/>
        </a:ln>
      </xdr:spPr>
    </xdr:sp>
    <xdr:clientData/>
  </xdr:oneCellAnchor>
  <xdr:oneCellAnchor>
    <xdr:from>
      <xdr:col>1</xdr:col>
      <xdr:colOff>219075</xdr:colOff>
      <xdr:row>34</xdr:row>
      <xdr:rowOff>0</xdr:rowOff>
    </xdr:from>
    <xdr:ext cx="95250" cy="471365"/>
    <xdr:sp macro="" textlink="">
      <xdr:nvSpPr>
        <xdr:cNvPr id="68" name="Text Box 3">
          <a:extLst>
            <a:ext uri="{FF2B5EF4-FFF2-40B4-BE49-F238E27FC236}">
              <a16:creationId xmlns:a16="http://schemas.microsoft.com/office/drawing/2014/main" id="{717D13EA-BDC5-46C0-AD00-2A102C4BB3E2}"/>
            </a:ext>
          </a:extLst>
        </xdr:cNvPr>
        <xdr:cNvSpPr txBox="1">
          <a:spLocks noChangeArrowheads="1"/>
        </xdr:cNvSpPr>
      </xdr:nvSpPr>
      <xdr:spPr bwMode="auto">
        <a:xfrm>
          <a:off x="590550" y="10048875"/>
          <a:ext cx="95250" cy="471365"/>
        </a:xfrm>
        <a:prstGeom prst="rect">
          <a:avLst/>
        </a:prstGeom>
        <a:noFill/>
        <a:ln w="9525">
          <a:noFill/>
          <a:miter lim="800000"/>
          <a:headEnd/>
          <a:tailEnd/>
        </a:ln>
      </xdr:spPr>
    </xdr:sp>
    <xdr:clientData/>
  </xdr:oneCellAnchor>
  <xdr:oneCellAnchor>
    <xdr:from>
      <xdr:col>1</xdr:col>
      <xdr:colOff>219075</xdr:colOff>
      <xdr:row>34</xdr:row>
      <xdr:rowOff>0</xdr:rowOff>
    </xdr:from>
    <xdr:ext cx="95250" cy="471365"/>
    <xdr:sp macro="" textlink="">
      <xdr:nvSpPr>
        <xdr:cNvPr id="69" name="Text Box 4">
          <a:extLst>
            <a:ext uri="{FF2B5EF4-FFF2-40B4-BE49-F238E27FC236}">
              <a16:creationId xmlns:a16="http://schemas.microsoft.com/office/drawing/2014/main" id="{384A5326-8E39-434F-B5EB-028851FB172A}"/>
            </a:ext>
          </a:extLst>
        </xdr:cNvPr>
        <xdr:cNvSpPr txBox="1">
          <a:spLocks noChangeArrowheads="1"/>
        </xdr:cNvSpPr>
      </xdr:nvSpPr>
      <xdr:spPr bwMode="auto">
        <a:xfrm>
          <a:off x="590550" y="10048875"/>
          <a:ext cx="95250" cy="471365"/>
        </a:xfrm>
        <a:prstGeom prst="rect">
          <a:avLst/>
        </a:prstGeom>
        <a:noFill/>
        <a:ln w="9525">
          <a:noFill/>
          <a:miter lim="800000"/>
          <a:headEnd/>
          <a:tailEnd/>
        </a:ln>
      </xdr:spPr>
    </xdr:sp>
    <xdr:clientData/>
  </xdr:oneCellAnchor>
  <xdr:oneCellAnchor>
    <xdr:from>
      <xdr:col>1</xdr:col>
      <xdr:colOff>219075</xdr:colOff>
      <xdr:row>34</xdr:row>
      <xdr:rowOff>0</xdr:rowOff>
    </xdr:from>
    <xdr:ext cx="95250" cy="471365"/>
    <xdr:sp macro="" textlink="">
      <xdr:nvSpPr>
        <xdr:cNvPr id="70" name="Text Box 1">
          <a:extLst>
            <a:ext uri="{FF2B5EF4-FFF2-40B4-BE49-F238E27FC236}">
              <a16:creationId xmlns:a16="http://schemas.microsoft.com/office/drawing/2014/main" id="{BD5EBD1E-E169-4F8E-9254-8ED2E9EFFB86}"/>
            </a:ext>
          </a:extLst>
        </xdr:cNvPr>
        <xdr:cNvSpPr txBox="1">
          <a:spLocks noChangeArrowheads="1"/>
        </xdr:cNvSpPr>
      </xdr:nvSpPr>
      <xdr:spPr bwMode="auto">
        <a:xfrm>
          <a:off x="590550" y="10048875"/>
          <a:ext cx="95250" cy="471365"/>
        </a:xfrm>
        <a:prstGeom prst="rect">
          <a:avLst/>
        </a:prstGeom>
        <a:noFill/>
        <a:ln w="9525">
          <a:noFill/>
          <a:miter lim="800000"/>
          <a:headEnd/>
          <a:tailEnd/>
        </a:ln>
      </xdr:spPr>
    </xdr:sp>
    <xdr:clientData/>
  </xdr:oneCellAnchor>
  <xdr:oneCellAnchor>
    <xdr:from>
      <xdr:col>1</xdr:col>
      <xdr:colOff>219075</xdr:colOff>
      <xdr:row>34</xdr:row>
      <xdr:rowOff>0</xdr:rowOff>
    </xdr:from>
    <xdr:ext cx="95250" cy="471365"/>
    <xdr:sp macro="" textlink="">
      <xdr:nvSpPr>
        <xdr:cNvPr id="71" name="Text Box 2">
          <a:extLst>
            <a:ext uri="{FF2B5EF4-FFF2-40B4-BE49-F238E27FC236}">
              <a16:creationId xmlns:a16="http://schemas.microsoft.com/office/drawing/2014/main" id="{35B3543E-D886-4E35-B59D-9434CDF08B46}"/>
            </a:ext>
          </a:extLst>
        </xdr:cNvPr>
        <xdr:cNvSpPr txBox="1">
          <a:spLocks noChangeArrowheads="1"/>
        </xdr:cNvSpPr>
      </xdr:nvSpPr>
      <xdr:spPr bwMode="auto">
        <a:xfrm>
          <a:off x="590550" y="10048875"/>
          <a:ext cx="95250" cy="471365"/>
        </a:xfrm>
        <a:prstGeom prst="rect">
          <a:avLst/>
        </a:prstGeom>
        <a:noFill/>
        <a:ln w="9525">
          <a:noFill/>
          <a:miter lim="800000"/>
          <a:headEnd/>
          <a:tailEnd/>
        </a:ln>
      </xdr:spPr>
    </xdr:sp>
    <xdr:clientData/>
  </xdr:oneCellAnchor>
  <xdr:oneCellAnchor>
    <xdr:from>
      <xdr:col>1</xdr:col>
      <xdr:colOff>219075</xdr:colOff>
      <xdr:row>34</xdr:row>
      <xdr:rowOff>0</xdr:rowOff>
    </xdr:from>
    <xdr:ext cx="95250" cy="471365"/>
    <xdr:sp macro="" textlink="">
      <xdr:nvSpPr>
        <xdr:cNvPr id="72" name="Text Box 3">
          <a:extLst>
            <a:ext uri="{FF2B5EF4-FFF2-40B4-BE49-F238E27FC236}">
              <a16:creationId xmlns:a16="http://schemas.microsoft.com/office/drawing/2014/main" id="{11DF088E-6D03-4250-B89F-B05D4C84451E}"/>
            </a:ext>
          </a:extLst>
        </xdr:cNvPr>
        <xdr:cNvSpPr txBox="1">
          <a:spLocks noChangeArrowheads="1"/>
        </xdr:cNvSpPr>
      </xdr:nvSpPr>
      <xdr:spPr bwMode="auto">
        <a:xfrm>
          <a:off x="590550" y="10048875"/>
          <a:ext cx="95250" cy="471365"/>
        </a:xfrm>
        <a:prstGeom prst="rect">
          <a:avLst/>
        </a:prstGeom>
        <a:noFill/>
        <a:ln w="9525">
          <a:noFill/>
          <a:miter lim="800000"/>
          <a:headEnd/>
          <a:tailEnd/>
        </a:ln>
      </xdr:spPr>
    </xdr:sp>
    <xdr:clientData/>
  </xdr:oneCellAnchor>
  <xdr:oneCellAnchor>
    <xdr:from>
      <xdr:col>1</xdr:col>
      <xdr:colOff>219075</xdr:colOff>
      <xdr:row>34</xdr:row>
      <xdr:rowOff>0</xdr:rowOff>
    </xdr:from>
    <xdr:ext cx="95250" cy="471365"/>
    <xdr:sp macro="" textlink="">
      <xdr:nvSpPr>
        <xdr:cNvPr id="73" name="Text Box 4">
          <a:extLst>
            <a:ext uri="{FF2B5EF4-FFF2-40B4-BE49-F238E27FC236}">
              <a16:creationId xmlns:a16="http://schemas.microsoft.com/office/drawing/2014/main" id="{79247501-8627-42F2-B7BE-BB2BA76590E7}"/>
            </a:ext>
          </a:extLst>
        </xdr:cNvPr>
        <xdr:cNvSpPr txBox="1">
          <a:spLocks noChangeArrowheads="1"/>
        </xdr:cNvSpPr>
      </xdr:nvSpPr>
      <xdr:spPr bwMode="auto">
        <a:xfrm>
          <a:off x="590550" y="10048875"/>
          <a:ext cx="95250" cy="471365"/>
        </a:xfrm>
        <a:prstGeom prst="rect">
          <a:avLst/>
        </a:prstGeom>
        <a:noFill/>
        <a:ln w="9525">
          <a:noFill/>
          <a:miter lim="800000"/>
          <a:headEnd/>
          <a:tailEnd/>
        </a:ln>
      </xdr:spPr>
    </xdr:sp>
    <xdr:clientData/>
  </xdr:oneCellAnchor>
  <xdr:oneCellAnchor>
    <xdr:from>
      <xdr:col>1</xdr:col>
      <xdr:colOff>219075</xdr:colOff>
      <xdr:row>34</xdr:row>
      <xdr:rowOff>0</xdr:rowOff>
    </xdr:from>
    <xdr:ext cx="95250" cy="471365"/>
    <xdr:sp macro="" textlink="">
      <xdr:nvSpPr>
        <xdr:cNvPr id="74" name="Text Box 44">
          <a:extLst>
            <a:ext uri="{FF2B5EF4-FFF2-40B4-BE49-F238E27FC236}">
              <a16:creationId xmlns:a16="http://schemas.microsoft.com/office/drawing/2014/main" id="{7731D2DE-BF32-4B53-BE4B-B8C4BBD52B5C}"/>
            </a:ext>
          </a:extLst>
        </xdr:cNvPr>
        <xdr:cNvSpPr txBox="1">
          <a:spLocks noChangeArrowheads="1"/>
        </xdr:cNvSpPr>
      </xdr:nvSpPr>
      <xdr:spPr bwMode="auto">
        <a:xfrm>
          <a:off x="590550" y="10048875"/>
          <a:ext cx="95250" cy="471365"/>
        </a:xfrm>
        <a:prstGeom prst="rect">
          <a:avLst/>
        </a:prstGeom>
        <a:noFill/>
        <a:ln w="9525">
          <a:noFill/>
          <a:miter lim="800000"/>
          <a:headEnd/>
          <a:tailEnd/>
        </a:ln>
      </xdr:spPr>
    </xdr:sp>
    <xdr:clientData/>
  </xdr:oneCellAnchor>
  <xdr:oneCellAnchor>
    <xdr:from>
      <xdr:col>1</xdr:col>
      <xdr:colOff>219075</xdr:colOff>
      <xdr:row>34</xdr:row>
      <xdr:rowOff>0</xdr:rowOff>
    </xdr:from>
    <xdr:ext cx="95250" cy="471365"/>
    <xdr:sp macro="" textlink="">
      <xdr:nvSpPr>
        <xdr:cNvPr id="75" name="Text Box 45">
          <a:extLst>
            <a:ext uri="{FF2B5EF4-FFF2-40B4-BE49-F238E27FC236}">
              <a16:creationId xmlns:a16="http://schemas.microsoft.com/office/drawing/2014/main" id="{F3546813-7229-4104-8066-5E9467A88346}"/>
            </a:ext>
          </a:extLst>
        </xdr:cNvPr>
        <xdr:cNvSpPr txBox="1">
          <a:spLocks noChangeArrowheads="1"/>
        </xdr:cNvSpPr>
      </xdr:nvSpPr>
      <xdr:spPr bwMode="auto">
        <a:xfrm>
          <a:off x="590550" y="10048875"/>
          <a:ext cx="95250" cy="471365"/>
        </a:xfrm>
        <a:prstGeom prst="rect">
          <a:avLst/>
        </a:prstGeom>
        <a:noFill/>
        <a:ln w="9525">
          <a:noFill/>
          <a:miter lim="800000"/>
          <a:headEnd/>
          <a:tailEnd/>
        </a:ln>
      </xdr:spPr>
    </xdr:sp>
    <xdr:clientData/>
  </xdr:oneCellAnchor>
  <xdr:oneCellAnchor>
    <xdr:from>
      <xdr:col>1</xdr:col>
      <xdr:colOff>219075</xdr:colOff>
      <xdr:row>34</xdr:row>
      <xdr:rowOff>0</xdr:rowOff>
    </xdr:from>
    <xdr:ext cx="95250" cy="471365"/>
    <xdr:sp macro="" textlink="">
      <xdr:nvSpPr>
        <xdr:cNvPr id="76" name="Text Box 46">
          <a:extLst>
            <a:ext uri="{FF2B5EF4-FFF2-40B4-BE49-F238E27FC236}">
              <a16:creationId xmlns:a16="http://schemas.microsoft.com/office/drawing/2014/main" id="{27DCFE12-0622-430F-9B11-BC789EA25D4B}"/>
            </a:ext>
          </a:extLst>
        </xdr:cNvPr>
        <xdr:cNvSpPr txBox="1">
          <a:spLocks noChangeArrowheads="1"/>
        </xdr:cNvSpPr>
      </xdr:nvSpPr>
      <xdr:spPr bwMode="auto">
        <a:xfrm>
          <a:off x="590550" y="10048875"/>
          <a:ext cx="95250" cy="471365"/>
        </a:xfrm>
        <a:prstGeom prst="rect">
          <a:avLst/>
        </a:prstGeom>
        <a:noFill/>
        <a:ln w="9525">
          <a:noFill/>
          <a:miter lim="800000"/>
          <a:headEnd/>
          <a:tailEnd/>
        </a:ln>
      </xdr:spPr>
    </xdr:sp>
    <xdr:clientData/>
  </xdr:oneCellAnchor>
  <xdr:oneCellAnchor>
    <xdr:from>
      <xdr:col>1</xdr:col>
      <xdr:colOff>219075</xdr:colOff>
      <xdr:row>34</xdr:row>
      <xdr:rowOff>0</xdr:rowOff>
    </xdr:from>
    <xdr:ext cx="95250" cy="471365"/>
    <xdr:sp macro="" textlink="">
      <xdr:nvSpPr>
        <xdr:cNvPr id="77" name="Text Box 47">
          <a:extLst>
            <a:ext uri="{FF2B5EF4-FFF2-40B4-BE49-F238E27FC236}">
              <a16:creationId xmlns:a16="http://schemas.microsoft.com/office/drawing/2014/main" id="{8254301B-4270-403C-9FE2-FCCE1BD97E7F}"/>
            </a:ext>
          </a:extLst>
        </xdr:cNvPr>
        <xdr:cNvSpPr txBox="1">
          <a:spLocks noChangeArrowheads="1"/>
        </xdr:cNvSpPr>
      </xdr:nvSpPr>
      <xdr:spPr bwMode="auto">
        <a:xfrm>
          <a:off x="590550" y="10048875"/>
          <a:ext cx="95250" cy="471365"/>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65</xdr:row>
      <xdr:rowOff>0</xdr:rowOff>
    </xdr:from>
    <xdr:to>
      <xdr:col>2</xdr:col>
      <xdr:colOff>76200</xdr:colOff>
      <xdr:row>65</xdr:row>
      <xdr:rowOff>126693</xdr:rowOff>
    </xdr:to>
    <xdr:sp macro="" textlink="">
      <xdr:nvSpPr>
        <xdr:cNvPr id="2"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086600" y="30070425"/>
          <a:ext cx="76200" cy="1266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914400</xdr:colOff>
      <xdr:row>65</xdr:row>
      <xdr:rowOff>0</xdr:rowOff>
    </xdr:from>
    <xdr:to>
      <xdr:col>4</xdr:col>
      <xdr:colOff>76200</xdr:colOff>
      <xdr:row>65</xdr:row>
      <xdr:rowOff>126693</xdr:rowOff>
    </xdr:to>
    <xdr:sp macro="" textlink="">
      <xdr:nvSpPr>
        <xdr:cNvPr id="3" name="Text Box 3">
          <a:extLst>
            <a:ext uri="{FF2B5EF4-FFF2-40B4-BE49-F238E27FC236}">
              <a16:creationId xmlns:a16="http://schemas.microsoft.com/office/drawing/2014/main" id="{00000000-0008-0000-0200-000005000000}"/>
            </a:ext>
          </a:extLst>
        </xdr:cNvPr>
        <xdr:cNvSpPr txBox="1">
          <a:spLocks noChangeArrowheads="1"/>
        </xdr:cNvSpPr>
      </xdr:nvSpPr>
      <xdr:spPr bwMode="auto">
        <a:xfrm>
          <a:off x="12068175" y="30070425"/>
          <a:ext cx="76200" cy="1266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65</xdr:row>
      <xdr:rowOff>0</xdr:rowOff>
    </xdr:from>
    <xdr:to>
      <xdr:col>2</xdr:col>
      <xdr:colOff>76200</xdr:colOff>
      <xdr:row>65</xdr:row>
      <xdr:rowOff>50628</xdr:rowOff>
    </xdr:to>
    <xdr:sp macro="" textlink="">
      <xdr:nvSpPr>
        <xdr:cNvPr id="4" name="Text Box 3">
          <a:extLst>
            <a:ext uri="{FF2B5EF4-FFF2-40B4-BE49-F238E27FC236}">
              <a16:creationId xmlns:a16="http://schemas.microsoft.com/office/drawing/2014/main" id="{00000000-0008-0000-0200-00000B000000}"/>
            </a:ext>
          </a:extLst>
        </xdr:cNvPr>
        <xdr:cNvSpPr txBox="1">
          <a:spLocks noChangeArrowheads="1"/>
        </xdr:cNvSpPr>
      </xdr:nvSpPr>
      <xdr:spPr bwMode="auto">
        <a:xfrm>
          <a:off x="7086600" y="30070425"/>
          <a:ext cx="76200" cy="50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65</xdr:row>
      <xdr:rowOff>0</xdr:rowOff>
    </xdr:from>
    <xdr:to>
      <xdr:col>2</xdr:col>
      <xdr:colOff>76200</xdr:colOff>
      <xdr:row>65</xdr:row>
      <xdr:rowOff>50628</xdr:rowOff>
    </xdr:to>
    <xdr:sp macro="" textlink="">
      <xdr:nvSpPr>
        <xdr:cNvPr id="5" name="Text Box 3">
          <a:extLst>
            <a:ext uri="{FF2B5EF4-FFF2-40B4-BE49-F238E27FC236}">
              <a16:creationId xmlns:a16="http://schemas.microsoft.com/office/drawing/2014/main" id="{00000000-0008-0000-0200-00000C000000}"/>
            </a:ext>
          </a:extLst>
        </xdr:cNvPr>
        <xdr:cNvSpPr txBox="1">
          <a:spLocks noChangeArrowheads="1"/>
        </xdr:cNvSpPr>
      </xdr:nvSpPr>
      <xdr:spPr bwMode="auto">
        <a:xfrm>
          <a:off x="7086600" y="30070425"/>
          <a:ext cx="76200" cy="50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65</xdr:row>
      <xdr:rowOff>0</xdr:rowOff>
    </xdr:from>
    <xdr:to>
      <xdr:col>2</xdr:col>
      <xdr:colOff>76200</xdr:colOff>
      <xdr:row>65</xdr:row>
      <xdr:rowOff>50628</xdr:rowOff>
    </xdr:to>
    <xdr:sp macro="" textlink="">
      <xdr:nvSpPr>
        <xdr:cNvPr id="6" name="Text Box 3">
          <a:extLst>
            <a:ext uri="{FF2B5EF4-FFF2-40B4-BE49-F238E27FC236}">
              <a16:creationId xmlns:a16="http://schemas.microsoft.com/office/drawing/2014/main" id="{00000000-0008-0000-0200-00000D000000}"/>
            </a:ext>
          </a:extLst>
        </xdr:cNvPr>
        <xdr:cNvSpPr txBox="1">
          <a:spLocks noChangeArrowheads="1"/>
        </xdr:cNvSpPr>
      </xdr:nvSpPr>
      <xdr:spPr bwMode="auto">
        <a:xfrm>
          <a:off x="7086600" y="30070425"/>
          <a:ext cx="76200" cy="50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65</xdr:row>
      <xdr:rowOff>0</xdr:rowOff>
    </xdr:from>
    <xdr:to>
      <xdr:col>4</xdr:col>
      <xdr:colOff>85725</xdr:colOff>
      <xdr:row>65</xdr:row>
      <xdr:rowOff>50628</xdr:rowOff>
    </xdr:to>
    <xdr:sp macro="" textlink="">
      <xdr:nvSpPr>
        <xdr:cNvPr id="7" name="Text Box 4">
          <a:extLst>
            <a:ext uri="{FF2B5EF4-FFF2-40B4-BE49-F238E27FC236}">
              <a16:creationId xmlns:a16="http://schemas.microsoft.com/office/drawing/2014/main" id="{00000000-0008-0000-0200-000012000000}"/>
            </a:ext>
          </a:extLst>
        </xdr:cNvPr>
        <xdr:cNvSpPr txBox="1">
          <a:spLocks noChangeArrowheads="1"/>
        </xdr:cNvSpPr>
      </xdr:nvSpPr>
      <xdr:spPr bwMode="auto">
        <a:xfrm>
          <a:off x="12068175" y="30070425"/>
          <a:ext cx="85725" cy="50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914400</xdr:colOff>
      <xdr:row>65</xdr:row>
      <xdr:rowOff>0</xdr:rowOff>
    </xdr:from>
    <xdr:to>
      <xdr:col>4</xdr:col>
      <xdr:colOff>76200</xdr:colOff>
      <xdr:row>65</xdr:row>
      <xdr:rowOff>50628</xdr:rowOff>
    </xdr:to>
    <xdr:sp macro="" textlink="">
      <xdr:nvSpPr>
        <xdr:cNvPr id="8" name="Text Box 3">
          <a:extLst>
            <a:ext uri="{FF2B5EF4-FFF2-40B4-BE49-F238E27FC236}">
              <a16:creationId xmlns:a16="http://schemas.microsoft.com/office/drawing/2014/main" id="{00000000-0008-0000-0200-000013000000}"/>
            </a:ext>
          </a:extLst>
        </xdr:cNvPr>
        <xdr:cNvSpPr txBox="1">
          <a:spLocks noChangeArrowheads="1"/>
        </xdr:cNvSpPr>
      </xdr:nvSpPr>
      <xdr:spPr bwMode="auto">
        <a:xfrm>
          <a:off x="12068175" y="30070425"/>
          <a:ext cx="76200" cy="50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914400</xdr:colOff>
      <xdr:row>65</xdr:row>
      <xdr:rowOff>0</xdr:rowOff>
    </xdr:from>
    <xdr:to>
      <xdr:col>4</xdr:col>
      <xdr:colOff>76200</xdr:colOff>
      <xdr:row>65</xdr:row>
      <xdr:rowOff>50628</xdr:rowOff>
    </xdr:to>
    <xdr:sp macro="" textlink="">
      <xdr:nvSpPr>
        <xdr:cNvPr id="9" name="Text Box 3">
          <a:extLst>
            <a:ext uri="{FF2B5EF4-FFF2-40B4-BE49-F238E27FC236}">
              <a16:creationId xmlns:a16="http://schemas.microsoft.com/office/drawing/2014/main" id="{00000000-0008-0000-0200-000014000000}"/>
            </a:ext>
          </a:extLst>
        </xdr:cNvPr>
        <xdr:cNvSpPr txBox="1">
          <a:spLocks noChangeArrowheads="1"/>
        </xdr:cNvSpPr>
      </xdr:nvSpPr>
      <xdr:spPr bwMode="auto">
        <a:xfrm>
          <a:off x="12068175" y="30070425"/>
          <a:ext cx="76200" cy="50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914400</xdr:colOff>
      <xdr:row>65</xdr:row>
      <xdr:rowOff>0</xdr:rowOff>
    </xdr:from>
    <xdr:to>
      <xdr:col>4</xdr:col>
      <xdr:colOff>76200</xdr:colOff>
      <xdr:row>65</xdr:row>
      <xdr:rowOff>50628</xdr:rowOff>
    </xdr:to>
    <xdr:sp macro="" textlink="">
      <xdr:nvSpPr>
        <xdr:cNvPr id="10" name="Text Box 3">
          <a:extLst>
            <a:ext uri="{FF2B5EF4-FFF2-40B4-BE49-F238E27FC236}">
              <a16:creationId xmlns:a16="http://schemas.microsoft.com/office/drawing/2014/main" id="{00000000-0008-0000-0200-000015000000}"/>
            </a:ext>
          </a:extLst>
        </xdr:cNvPr>
        <xdr:cNvSpPr txBox="1">
          <a:spLocks noChangeArrowheads="1"/>
        </xdr:cNvSpPr>
      </xdr:nvSpPr>
      <xdr:spPr bwMode="auto">
        <a:xfrm>
          <a:off x="12068175" y="30070425"/>
          <a:ext cx="76200" cy="50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4"/>
  <sheetViews>
    <sheetView workbookViewId="0">
      <selection activeCell="G23" sqref="G23"/>
    </sheetView>
  </sheetViews>
  <sheetFormatPr defaultRowHeight="15" x14ac:dyDescent="0.25"/>
  <cols>
    <col min="1" max="1" width="5.5703125" style="65" customWidth="1"/>
    <col min="2" max="2" width="33" style="66" customWidth="1"/>
    <col min="3" max="7" width="9.85546875" style="28" customWidth="1"/>
    <col min="8" max="8" width="8.5703125" style="28" customWidth="1"/>
    <col min="9" max="10" width="9.85546875" style="28" customWidth="1"/>
    <col min="11" max="11" width="8.42578125" style="28" customWidth="1"/>
    <col min="12" max="14" width="9.85546875" style="28" customWidth="1"/>
    <col min="15" max="15" width="8.42578125" style="28" customWidth="1"/>
    <col min="16" max="29" width="9.85546875" style="28" customWidth="1"/>
    <col min="30" max="16384" width="9.140625" style="29"/>
  </cols>
  <sheetData>
    <row r="1" spans="1:37" ht="17.25" customHeight="1" x14ac:dyDescent="0.25">
      <c r="A1" s="383" t="s">
        <v>332</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row>
    <row r="2" spans="1:37" ht="21" customHeight="1" x14ac:dyDescent="0.25">
      <c r="A2" s="384" t="s">
        <v>386</v>
      </c>
      <c r="B2" s="384"/>
      <c r="C2" s="384"/>
      <c r="D2" s="384"/>
      <c r="E2" s="384"/>
      <c r="F2" s="384"/>
      <c r="G2" s="384"/>
      <c r="H2" s="384"/>
      <c r="I2" s="384"/>
      <c r="J2" s="384"/>
      <c r="K2" s="384"/>
      <c r="L2" s="384"/>
      <c r="M2" s="384"/>
      <c r="N2" s="384"/>
      <c r="O2" s="384"/>
      <c r="P2" s="29"/>
      <c r="Q2" s="29"/>
      <c r="R2" s="29"/>
      <c r="S2" s="29"/>
      <c r="T2" s="29"/>
      <c r="U2" s="29"/>
      <c r="V2" s="29"/>
      <c r="W2" s="29"/>
      <c r="X2" s="29"/>
      <c r="Y2" s="29"/>
      <c r="Z2" s="29"/>
      <c r="AA2" s="29"/>
      <c r="AB2" s="29"/>
    </row>
    <row r="3" spans="1:37" ht="17.25" customHeight="1" x14ac:dyDescent="0.25">
      <c r="A3" s="385" t="s">
        <v>377</v>
      </c>
      <c r="B3" s="385"/>
      <c r="C3" s="385"/>
      <c r="D3" s="385"/>
      <c r="E3" s="385"/>
      <c r="F3" s="385"/>
      <c r="G3" s="385"/>
      <c r="H3" s="385"/>
      <c r="I3" s="385"/>
      <c r="J3" s="385"/>
      <c r="K3" s="385"/>
      <c r="L3" s="29"/>
      <c r="M3" s="29"/>
      <c r="N3" s="29"/>
      <c r="O3" s="29"/>
      <c r="P3" s="29"/>
      <c r="Q3" s="29"/>
      <c r="R3" s="29"/>
      <c r="S3" s="29"/>
      <c r="T3" s="29"/>
      <c r="U3" s="29"/>
      <c r="V3" s="29"/>
      <c r="W3" s="29"/>
      <c r="X3" s="29"/>
      <c r="Y3" s="29"/>
      <c r="Z3" s="29"/>
      <c r="AA3" s="29"/>
      <c r="AB3" s="29"/>
      <c r="AC3" s="29"/>
    </row>
    <row r="4" spans="1:37" ht="38.25" customHeight="1" x14ac:dyDescent="0.25">
      <c r="A4" s="30"/>
      <c r="B4" s="31"/>
      <c r="C4" s="386" t="s">
        <v>378</v>
      </c>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8"/>
    </row>
    <row r="5" spans="1:37" s="33" customFormat="1" ht="29.25" customHeight="1" x14ac:dyDescent="0.25">
      <c r="A5" s="389" t="s">
        <v>82</v>
      </c>
      <c r="B5" s="390" t="s">
        <v>83</v>
      </c>
      <c r="C5" s="375" t="s">
        <v>84</v>
      </c>
      <c r="D5" s="32" t="s">
        <v>85</v>
      </c>
      <c r="E5" s="375" t="s">
        <v>86</v>
      </c>
      <c r="F5" s="375"/>
      <c r="G5" s="375"/>
      <c r="H5" s="375" t="s">
        <v>87</v>
      </c>
      <c r="I5" s="375"/>
      <c r="J5" s="375"/>
      <c r="K5" s="375"/>
      <c r="L5" s="375"/>
      <c r="M5" s="375"/>
      <c r="N5" s="375"/>
      <c r="O5" s="375" t="s">
        <v>88</v>
      </c>
      <c r="P5" s="375"/>
      <c r="Q5" s="375"/>
      <c r="R5" s="375"/>
      <c r="S5" s="375"/>
      <c r="T5" s="391" t="s">
        <v>374</v>
      </c>
      <c r="U5" s="376" t="s">
        <v>369</v>
      </c>
      <c r="V5" s="377"/>
      <c r="W5" s="377"/>
      <c r="X5" s="377"/>
      <c r="Y5" s="375" t="s">
        <v>89</v>
      </c>
      <c r="Z5" s="375"/>
      <c r="AA5" s="375"/>
      <c r="AB5" s="375"/>
      <c r="AC5" s="375"/>
    </row>
    <row r="6" spans="1:37" s="34" customFormat="1" ht="21.75" customHeight="1" x14ac:dyDescent="0.2">
      <c r="A6" s="389"/>
      <c r="B6" s="390"/>
      <c r="C6" s="375"/>
      <c r="D6" s="375" t="s">
        <v>90</v>
      </c>
      <c r="E6" s="375" t="s">
        <v>102</v>
      </c>
      <c r="F6" s="375" t="s">
        <v>91</v>
      </c>
      <c r="G6" s="375" t="s">
        <v>92</v>
      </c>
      <c r="H6" s="375" t="s">
        <v>93</v>
      </c>
      <c r="I6" s="380" t="s">
        <v>32</v>
      </c>
      <c r="J6" s="380" t="s">
        <v>94</v>
      </c>
      <c r="K6" s="375" t="s">
        <v>101</v>
      </c>
      <c r="L6" s="375"/>
      <c r="M6" s="375"/>
      <c r="N6" s="375"/>
      <c r="O6" s="375" t="s">
        <v>95</v>
      </c>
      <c r="P6" s="375" t="s">
        <v>96</v>
      </c>
      <c r="Q6" s="375" t="s">
        <v>97</v>
      </c>
      <c r="R6" s="375" t="s">
        <v>98</v>
      </c>
      <c r="S6" s="375" t="s">
        <v>103</v>
      </c>
      <c r="T6" s="391"/>
      <c r="U6" s="378" t="s">
        <v>370</v>
      </c>
      <c r="V6" s="377" t="s">
        <v>371</v>
      </c>
      <c r="W6" s="377" t="s">
        <v>372</v>
      </c>
      <c r="X6" s="377" t="s">
        <v>373</v>
      </c>
      <c r="Y6" s="375" t="s">
        <v>93</v>
      </c>
      <c r="Z6" s="375" t="s">
        <v>51</v>
      </c>
      <c r="AA6" s="375" t="s">
        <v>99</v>
      </c>
      <c r="AB6" s="375" t="s">
        <v>53</v>
      </c>
      <c r="AC6" s="375" t="s">
        <v>100</v>
      </c>
    </row>
    <row r="7" spans="1:37" s="34" customFormat="1" ht="18.75" customHeight="1" x14ac:dyDescent="0.2">
      <c r="A7" s="389"/>
      <c r="B7" s="390"/>
      <c r="C7" s="375"/>
      <c r="D7" s="375"/>
      <c r="E7" s="375"/>
      <c r="F7" s="375"/>
      <c r="G7" s="375"/>
      <c r="H7" s="375"/>
      <c r="I7" s="381"/>
      <c r="J7" s="381"/>
      <c r="K7" s="375" t="s">
        <v>95</v>
      </c>
      <c r="L7" s="375" t="s">
        <v>104</v>
      </c>
      <c r="M7" s="375"/>
      <c r="N7" s="375" t="s">
        <v>105</v>
      </c>
      <c r="O7" s="375"/>
      <c r="P7" s="375"/>
      <c r="Q7" s="375"/>
      <c r="R7" s="375"/>
      <c r="S7" s="375"/>
      <c r="T7" s="391"/>
      <c r="U7" s="378"/>
      <c r="V7" s="377"/>
      <c r="W7" s="377"/>
      <c r="X7" s="377"/>
      <c r="Y7" s="375"/>
      <c r="Z7" s="375"/>
      <c r="AA7" s="375"/>
      <c r="AB7" s="375"/>
      <c r="AC7" s="375"/>
    </row>
    <row r="8" spans="1:37" s="34" customFormat="1" ht="34.5" customHeight="1" x14ac:dyDescent="0.2">
      <c r="A8" s="389"/>
      <c r="B8" s="390"/>
      <c r="C8" s="375"/>
      <c r="D8" s="375"/>
      <c r="E8" s="375"/>
      <c r="F8" s="375"/>
      <c r="G8" s="375"/>
      <c r="H8" s="375"/>
      <c r="I8" s="382"/>
      <c r="J8" s="382"/>
      <c r="K8" s="375"/>
      <c r="L8" s="35" t="s">
        <v>106</v>
      </c>
      <c r="M8" s="36" t="s">
        <v>107</v>
      </c>
      <c r="N8" s="375"/>
      <c r="O8" s="375"/>
      <c r="P8" s="375"/>
      <c r="Q8" s="375"/>
      <c r="R8" s="375"/>
      <c r="S8" s="375"/>
      <c r="T8" s="391"/>
      <c r="U8" s="379"/>
      <c r="V8" s="377"/>
      <c r="W8" s="377"/>
      <c r="X8" s="377"/>
      <c r="Y8" s="375"/>
      <c r="Z8" s="375"/>
      <c r="AA8" s="375"/>
      <c r="AB8" s="375"/>
      <c r="AC8" s="375"/>
    </row>
    <row r="9" spans="1:37" s="34" customFormat="1" ht="15" customHeight="1" x14ac:dyDescent="0.2">
      <c r="A9" s="330"/>
      <c r="B9" s="331"/>
      <c r="C9" s="328"/>
      <c r="D9" s="328"/>
      <c r="E9" s="328"/>
      <c r="F9" s="328"/>
      <c r="G9" s="328"/>
      <c r="H9" s="328"/>
      <c r="I9" s="329"/>
      <c r="J9" s="329"/>
      <c r="K9" s="328"/>
      <c r="L9" s="328"/>
      <c r="M9" s="36"/>
      <c r="N9" s="328"/>
      <c r="O9" s="328"/>
      <c r="P9" s="328"/>
      <c r="Q9" s="328"/>
      <c r="R9" s="328"/>
      <c r="S9" s="328"/>
      <c r="T9" s="328"/>
      <c r="U9" s="335"/>
      <c r="V9" s="335"/>
      <c r="W9" s="335"/>
      <c r="X9" s="335"/>
      <c r="Y9" s="328"/>
      <c r="Z9" s="328"/>
      <c r="AA9" s="328"/>
      <c r="AB9" s="328"/>
      <c r="AC9" s="328"/>
    </row>
    <row r="10" spans="1:37" s="40" customFormat="1" ht="15.75" x14ac:dyDescent="0.25">
      <c r="A10" s="37"/>
      <c r="B10" s="38" t="s">
        <v>108</v>
      </c>
      <c r="C10" s="39">
        <f t="shared" ref="C10:AC10" si="0">C11+C19+C27+C35</f>
        <v>0</v>
      </c>
      <c r="D10" s="39">
        <f t="shared" si="0"/>
        <v>0</v>
      </c>
      <c r="E10" s="39">
        <f t="shared" si="0"/>
        <v>0</v>
      </c>
      <c r="F10" s="39">
        <f t="shared" si="0"/>
        <v>0</v>
      </c>
      <c r="G10" s="39">
        <f t="shared" si="0"/>
        <v>0</v>
      </c>
      <c r="H10" s="39">
        <f t="shared" si="0"/>
        <v>0</v>
      </c>
      <c r="I10" s="39">
        <f t="shared" si="0"/>
        <v>0</v>
      </c>
      <c r="J10" s="39">
        <f t="shared" si="0"/>
        <v>0</v>
      </c>
      <c r="K10" s="39">
        <f t="shared" si="0"/>
        <v>0</v>
      </c>
      <c r="L10" s="39">
        <f t="shared" si="0"/>
        <v>0</v>
      </c>
      <c r="M10" s="39">
        <f t="shared" si="0"/>
        <v>0</v>
      </c>
      <c r="N10" s="39">
        <f t="shared" si="0"/>
        <v>0</v>
      </c>
      <c r="O10" s="39">
        <f t="shared" si="0"/>
        <v>0</v>
      </c>
      <c r="P10" s="39">
        <f t="shared" si="0"/>
        <v>0</v>
      </c>
      <c r="Q10" s="39">
        <f t="shared" si="0"/>
        <v>0</v>
      </c>
      <c r="R10" s="39">
        <f t="shared" si="0"/>
        <v>0</v>
      </c>
      <c r="S10" s="39">
        <f t="shared" si="0"/>
        <v>0</v>
      </c>
      <c r="T10" s="39">
        <f t="shared" si="0"/>
        <v>0</v>
      </c>
      <c r="U10" s="39">
        <f t="shared" si="0"/>
        <v>0</v>
      </c>
      <c r="V10" s="39">
        <f t="shared" si="0"/>
        <v>0</v>
      </c>
      <c r="W10" s="39">
        <f t="shared" si="0"/>
        <v>0</v>
      </c>
      <c r="X10" s="39">
        <f t="shared" si="0"/>
        <v>0</v>
      </c>
      <c r="Y10" s="39">
        <f t="shared" si="0"/>
        <v>0</v>
      </c>
      <c r="Z10" s="39">
        <f t="shared" si="0"/>
        <v>0</v>
      </c>
      <c r="AA10" s="39">
        <f t="shared" si="0"/>
        <v>0</v>
      </c>
      <c r="AB10" s="39">
        <f t="shared" si="0"/>
        <v>0</v>
      </c>
      <c r="AC10" s="39">
        <f t="shared" si="0"/>
        <v>0</v>
      </c>
    </row>
    <row r="11" spans="1:37" s="45" customFormat="1" ht="28.5" x14ac:dyDescent="0.25">
      <c r="A11" s="41" t="s">
        <v>9</v>
      </c>
      <c r="B11" s="42" t="s">
        <v>14</v>
      </c>
      <c r="C11" s="43">
        <v>0</v>
      </c>
      <c r="D11" s="43">
        <v>0</v>
      </c>
      <c r="E11" s="43">
        <v>0</v>
      </c>
      <c r="F11" s="43">
        <v>0</v>
      </c>
      <c r="G11" s="43">
        <v>0</v>
      </c>
      <c r="H11" s="43">
        <v>0</v>
      </c>
      <c r="I11" s="43">
        <v>0</v>
      </c>
      <c r="J11" s="43">
        <v>0</v>
      </c>
      <c r="K11" s="43">
        <v>0</v>
      </c>
      <c r="L11" s="43">
        <v>0</v>
      </c>
      <c r="M11" s="43">
        <v>0</v>
      </c>
      <c r="N11" s="43">
        <v>0</v>
      </c>
      <c r="O11" s="43">
        <v>0</v>
      </c>
      <c r="P11" s="43">
        <v>0</v>
      </c>
      <c r="Q11" s="43">
        <v>0</v>
      </c>
      <c r="R11" s="43">
        <v>0</v>
      </c>
      <c r="S11" s="43">
        <v>0</v>
      </c>
      <c r="T11" s="43">
        <v>0</v>
      </c>
      <c r="U11" s="43"/>
      <c r="V11" s="43"/>
      <c r="W11" s="43"/>
      <c r="X11" s="43"/>
      <c r="Y11" s="43">
        <v>0</v>
      </c>
      <c r="Z11" s="43">
        <v>0</v>
      </c>
      <c r="AA11" s="43">
        <v>0</v>
      </c>
      <c r="AB11" s="43">
        <v>0</v>
      </c>
      <c r="AC11" s="43">
        <v>0</v>
      </c>
      <c r="AD11" s="44"/>
      <c r="AE11" s="44"/>
      <c r="AF11" s="44"/>
      <c r="AG11" s="44"/>
      <c r="AH11" s="44"/>
      <c r="AI11" s="44"/>
      <c r="AJ11" s="44"/>
      <c r="AK11" s="44"/>
    </row>
    <row r="12" spans="1:37" s="53" customFormat="1" ht="18.75" x14ac:dyDescent="0.3">
      <c r="A12" s="46">
        <v>1</v>
      </c>
      <c r="B12" s="47" t="s">
        <v>109</v>
      </c>
      <c r="C12" s="48"/>
      <c r="D12" s="49"/>
      <c r="E12" s="49"/>
      <c r="F12" s="49"/>
      <c r="G12" s="49"/>
      <c r="H12" s="49"/>
      <c r="I12" s="49"/>
      <c r="J12" s="49"/>
      <c r="K12" s="49"/>
      <c r="L12" s="49"/>
      <c r="M12" s="49"/>
      <c r="N12" s="48"/>
      <c r="O12" s="49"/>
      <c r="P12" s="49"/>
      <c r="Q12" s="49"/>
      <c r="R12" s="49"/>
      <c r="S12" s="49"/>
      <c r="T12" s="48"/>
      <c r="U12" s="48"/>
      <c r="V12" s="48"/>
      <c r="W12" s="48"/>
      <c r="X12" s="48"/>
      <c r="Y12" s="49">
        <v>0</v>
      </c>
      <c r="Z12" s="49"/>
      <c r="AA12" s="49"/>
      <c r="AB12" s="49"/>
      <c r="AC12" s="49"/>
      <c r="AD12" s="52"/>
      <c r="AE12" s="52"/>
      <c r="AF12" s="52"/>
      <c r="AG12" s="52"/>
      <c r="AH12" s="52"/>
      <c r="AI12" s="52"/>
      <c r="AJ12" s="52"/>
      <c r="AK12" s="52"/>
    </row>
    <row r="13" spans="1:37" s="53" customFormat="1" ht="18.75" x14ac:dyDescent="0.3">
      <c r="A13" s="46">
        <v>2</v>
      </c>
      <c r="B13" s="47" t="s">
        <v>110</v>
      </c>
      <c r="C13" s="48"/>
      <c r="D13" s="49"/>
      <c r="E13" s="49"/>
      <c r="F13" s="49"/>
      <c r="G13" s="49"/>
      <c r="H13" s="49"/>
      <c r="I13" s="49"/>
      <c r="J13" s="49"/>
      <c r="K13" s="49"/>
      <c r="L13" s="49"/>
      <c r="M13" s="49"/>
      <c r="N13" s="48"/>
      <c r="O13" s="49"/>
      <c r="P13" s="49"/>
      <c r="Q13" s="49"/>
      <c r="R13" s="49"/>
      <c r="S13" s="49"/>
      <c r="T13" s="48"/>
      <c r="U13" s="48"/>
      <c r="V13" s="48"/>
      <c r="W13" s="48"/>
      <c r="X13" s="48"/>
      <c r="Y13" s="49">
        <v>0</v>
      </c>
      <c r="Z13" s="49"/>
      <c r="AA13" s="49"/>
      <c r="AB13" s="49"/>
      <c r="AC13" s="49"/>
      <c r="AD13" s="52"/>
      <c r="AE13" s="52"/>
      <c r="AF13" s="52"/>
      <c r="AG13" s="52"/>
      <c r="AH13" s="52"/>
      <c r="AI13" s="52"/>
      <c r="AJ13" s="52"/>
      <c r="AK13" s="52"/>
    </row>
    <row r="14" spans="1:37" s="53" customFormat="1" ht="18.75" x14ac:dyDescent="0.3">
      <c r="A14" s="46">
        <v>3</v>
      </c>
      <c r="B14" s="47" t="s">
        <v>111</v>
      </c>
      <c r="C14" s="48"/>
      <c r="D14" s="49"/>
      <c r="E14" s="49"/>
      <c r="F14" s="49"/>
      <c r="G14" s="49"/>
      <c r="H14" s="49"/>
      <c r="I14" s="49"/>
      <c r="J14" s="49"/>
      <c r="K14" s="49"/>
      <c r="L14" s="49"/>
      <c r="M14" s="49"/>
      <c r="N14" s="48"/>
      <c r="O14" s="49"/>
      <c r="P14" s="49"/>
      <c r="Q14" s="49"/>
      <c r="R14" s="49"/>
      <c r="S14" s="49"/>
      <c r="T14" s="48"/>
      <c r="U14" s="48"/>
      <c r="V14" s="48"/>
      <c r="W14" s="48"/>
      <c r="X14" s="48"/>
      <c r="Y14" s="49">
        <v>0</v>
      </c>
      <c r="Z14" s="49"/>
      <c r="AA14" s="49"/>
      <c r="AB14" s="49"/>
      <c r="AC14" s="49"/>
      <c r="AD14" s="52"/>
      <c r="AE14" s="52"/>
      <c r="AF14" s="52"/>
      <c r="AG14" s="52"/>
      <c r="AH14" s="52"/>
      <c r="AI14" s="52"/>
      <c r="AJ14" s="52"/>
      <c r="AK14" s="52"/>
    </row>
    <row r="15" spans="1:37" s="53" customFormat="1" ht="18.75" x14ac:dyDescent="0.3">
      <c r="A15" s="46">
        <v>4</v>
      </c>
      <c r="B15" s="47" t="s">
        <v>112</v>
      </c>
      <c r="C15" s="48"/>
      <c r="D15" s="49"/>
      <c r="E15" s="49"/>
      <c r="F15" s="49"/>
      <c r="G15" s="49"/>
      <c r="H15" s="49"/>
      <c r="I15" s="49"/>
      <c r="J15" s="49"/>
      <c r="K15" s="49"/>
      <c r="L15" s="49"/>
      <c r="M15" s="49"/>
      <c r="N15" s="48"/>
      <c r="O15" s="49"/>
      <c r="P15" s="49"/>
      <c r="Q15" s="49"/>
      <c r="R15" s="49"/>
      <c r="S15" s="49"/>
      <c r="T15" s="48"/>
      <c r="U15" s="48"/>
      <c r="V15" s="48"/>
      <c r="W15" s="48"/>
      <c r="X15" s="48"/>
      <c r="Y15" s="49">
        <v>0</v>
      </c>
      <c r="Z15" s="49"/>
      <c r="AA15" s="49"/>
      <c r="AB15" s="49"/>
      <c r="AC15" s="49"/>
      <c r="AD15" s="52"/>
      <c r="AE15" s="52"/>
      <c r="AF15" s="52"/>
      <c r="AG15" s="52"/>
      <c r="AH15" s="52"/>
      <c r="AI15" s="52"/>
      <c r="AJ15" s="52"/>
      <c r="AK15" s="52"/>
    </row>
    <row r="16" spans="1:37" s="53" customFormat="1" ht="18.75" x14ac:dyDescent="0.3">
      <c r="A16" s="46">
        <v>5</v>
      </c>
      <c r="B16" s="54" t="s">
        <v>113</v>
      </c>
      <c r="C16" s="48"/>
      <c r="D16" s="49"/>
      <c r="E16" s="49"/>
      <c r="F16" s="49"/>
      <c r="G16" s="49"/>
      <c r="H16" s="49"/>
      <c r="I16" s="49"/>
      <c r="J16" s="49"/>
      <c r="K16" s="49"/>
      <c r="L16" s="49"/>
      <c r="M16" s="49"/>
      <c r="N16" s="48"/>
      <c r="O16" s="49"/>
      <c r="P16" s="49"/>
      <c r="Q16" s="49"/>
      <c r="R16" s="49"/>
      <c r="S16" s="49"/>
      <c r="T16" s="48"/>
      <c r="U16" s="48"/>
      <c r="V16" s="48"/>
      <c r="W16" s="48"/>
      <c r="X16" s="48"/>
      <c r="Y16" s="49">
        <v>0</v>
      </c>
      <c r="Z16" s="49"/>
      <c r="AA16" s="49"/>
      <c r="AB16" s="49"/>
      <c r="AC16" s="49"/>
      <c r="AD16" s="52"/>
      <c r="AE16" s="52"/>
      <c r="AF16" s="52"/>
      <c r="AG16" s="52"/>
      <c r="AH16" s="52"/>
      <c r="AI16" s="52"/>
      <c r="AJ16" s="52"/>
      <c r="AK16" s="52"/>
    </row>
    <row r="17" spans="1:37" s="53" customFormat="1" ht="18.75" x14ac:dyDescent="0.3">
      <c r="A17" s="46">
        <v>6</v>
      </c>
      <c r="B17" s="47" t="s">
        <v>114</v>
      </c>
      <c r="C17" s="48"/>
      <c r="D17" s="49"/>
      <c r="E17" s="49"/>
      <c r="F17" s="49"/>
      <c r="G17" s="49"/>
      <c r="H17" s="49"/>
      <c r="I17" s="49"/>
      <c r="J17" s="49"/>
      <c r="K17" s="49"/>
      <c r="L17" s="49"/>
      <c r="M17" s="49"/>
      <c r="N17" s="48"/>
      <c r="O17" s="49"/>
      <c r="P17" s="49"/>
      <c r="Q17" s="49"/>
      <c r="R17" s="49"/>
      <c r="S17" s="49"/>
      <c r="T17" s="48"/>
      <c r="U17" s="48"/>
      <c r="V17" s="48"/>
      <c r="W17" s="48"/>
      <c r="X17" s="48"/>
      <c r="Y17" s="49">
        <v>0</v>
      </c>
      <c r="Z17" s="49"/>
      <c r="AA17" s="49"/>
      <c r="AB17" s="49"/>
      <c r="AC17" s="49"/>
      <c r="AD17" s="52"/>
      <c r="AE17" s="52"/>
      <c r="AF17" s="52"/>
      <c r="AG17" s="52"/>
      <c r="AH17" s="52"/>
      <c r="AI17" s="52"/>
      <c r="AJ17" s="52"/>
      <c r="AK17" s="52"/>
    </row>
    <row r="18" spans="1:37" s="53" customFormat="1" ht="18.75" x14ac:dyDescent="0.3">
      <c r="A18" s="46">
        <v>7</v>
      </c>
      <c r="B18" s="47" t="s">
        <v>115</v>
      </c>
      <c r="C18" s="49"/>
      <c r="D18" s="49"/>
      <c r="E18" s="49"/>
      <c r="F18" s="49"/>
      <c r="G18" s="49"/>
      <c r="H18" s="49"/>
      <c r="I18" s="49"/>
      <c r="J18" s="49"/>
      <c r="K18" s="49"/>
      <c r="L18" s="49"/>
      <c r="M18" s="49"/>
      <c r="N18" s="49"/>
      <c r="O18" s="49"/>
      <c r="P18" s="49"/>
      <c r="Q18" s="49"/>
      <c r="R18" s="49"/>
      <c r="S18" s="49"/>
      <c r="T18" s="49"/>
      <c r="U18" s="49"/>
      <c r="V18" s="49"/>
      <c r="W18" s="49"/>
      <c r="X18" s="49"/>
      <c r="Y18" s="49">
        <v>0</v>
      </c>
      <c r="Z18" s="49"/>
      <c r="AA18" s="49"/>
      <c r="AB18" s="49"/>
      <c r="AC18" s="49"/>
      <c r="AD18" s="52"/>
      <c r="AE18" s="52"/>
      <c r="AF18" s="52"/>
      <c r="AG18" s="52"/>
      <c r="AH18" s="52"/>
      <c r="AI18" s="52"/>
      <c r="AJ18" s="52"/>
      <c r="AK18" s="52"/>
    </row>
    <row r="19" spans="1:37" s="56" customFormat="1" ht="28.5" x14ac:dyDescent="0.25">
      <c r="A19" s="41" t="s">
        <v>12</v>
      </c>
      <c r="B19" s="42" t="s">
        <v>15</v>
      </c>
      <c r="C19" s="50">
        <f t="shared" ref="C19:AC19" si="1">SUM(C20:C26)</f>
        <v>0</v>
      </c>
      <c r="D19" s="50">
        <f t="shared" si="1"/>
        <v>0</v>
      </c>
      <c r="E19" s="50">
        <f t="shared" si="1"/>
        <v>0</v>
      </c>
      <c r="F19" s="50">
        <f t="shared" si="1"/>
        <v>0</v>
      </c>
      <c r="G19" s="50">
        <f t="shared" si="1"/>
        <v>0</v>
      </c>
      <c r="H19" s="50">
        <f t="shared" si="1"/>
        <v>0</v>
      </c>
      <c r="I19" s="50">
        <f t="shared" si="1"/>
        <v>0</v>
      </c>
      <c r="J19" s="50">
        <f t="shared" si="1"/>
        <v>0</v>
      </c>
      <c r="K19" s="50">
        <f t="shared" si="1"/>
        <v>0</v>
      </c>
      <c r="L19" s="50">
        <f t="shared" si="1"/>
        <v>0</v>
      </c>
      <c r="M19" s="50">
        <f t="shared" si="1"/>
        <v>0</v>
      </c>
      <c r="N19" s="50">
        <f t="shared" si="1"/>
        <v>0</v>
      </c>
      <c r="O19" s="50">
        <f t="shared" si="1"/>
        <v>0</v>
      </c>
      <c r="P19" s="50">
        <f t="shared" si="1"/>
        <v>0</v>
      </c>
      <c r="Q19" s="50">
        <f t="shared" si="1"/>
        <v>0</v>
      </c>
      <c r="R19" s="50">
        <f t="shared" si="1"/>
        <v>0</v>
      </c>
      <c r="S19" s="50">
        <f t="shared" si="1"/>
        <v>0</v>
      </c>
      <c r="T19" s="50">
        <f t="shared" si="1"/>
        <v>0</v>
      </c>
      <c r="U19" s="50"/>
      <c r="V19" s="50"/>
      <c r="W19" s="50"/>
      <c r="X19" s="50"/>
      <c r="Y19" s="50">
        <f t="shared" si="1"/>
        <v>0</v>
      </c>
      <c r="Z19" s="50">
        <f t="shared" si="1"/>
        <v>0</v>
      </c>
      <c r="AA19" s="50">
        <f t="shared" si="1"/>
        <v>0</v>
      </c>
      <c r="AB19" s="50">
        <f t="shared" si="1"/>
        <v>0</v>
      </c>
      <c r="AC19" s="50">
        <f t="shared" si="1"/>
        <v>0</v>
      </c>
      <c r="AD19" s="55"/>
      <c r="AE19" s="55"/>
      <c r="AF19" s="55"/>
      <c r="AG19" s="55"/>
      <c r="AH19" s="55"/>
      <c r="AI19" s="55"/>
      <c r="AJ19" s="55"/>
      <c r="AK19" s="55"/>
    </row>
    <row r="20" spans="1:37" s="59" customFormat="1" ht="15.75" x14ac:dyDescent="0.25">
      <c r="A20" s="46">
        <v>1</v>
      </c>
      <c r="B20" s="47" t="s">
        <v>109</v>
      </c>
      <c r="C20" s="57"/>
      <c r="D20" s="57"/>
      <c r="E20" s="57"/>
      <c r="F20" s="57"/>
      <c r="G20" s="57"/>
      <c r="H20" s="57">
        <v>0</v>
      </c>
      <c r="I20" s="57"/>
      <c r="J20" s="57"/>
      <c r="K20" s="57">
        <v>0</v>
      </c>
      <c r="L20" s="57"/>
      <c r="M20" s="57"/>
      <c r="N20" s="57"/>
      <c r="O20" s="57"/>
      <c r="P20" s="57"/>
      <c r="Q20" s="57"/>
      <c r="R20" s="57"/>
      <c r="S20" s="57"/>
      <c r="T20" s="57"/>
      <c r="U20" s="57"/>
      <c r="V20" s="57"/>
      <c r="W20" s="57"/>
      <c r="X20" s="57"/>
      <c r="Y20" s="57">
        <v>0</v>
      </c>
      <c r="Z20" s="57"/>
      <c r="AA20" s="57"/>
      <c r="AB20" s="57"/>
      <c r="AC20" s="57"/>
      <c r="AD20" s="58"/>
      <c r="AE20" s="58"/>
      <c r="AF20" s="58"/>
      <c r="AG20" s="58"/>
      <c r="AH20" s="58"/>
      <c r="AI20" s="58"/>
      <c r="AJ20" s="58"/>
      <c r="AK20" s="58"/>
    </row>
    <row r="21" spans="1:37" s="53" customFormat="1" ht="18.75" x14ac:dyDescent="0.3">
      <c r="A21" s="46">
        <v>2</v>
      </c>
      <c r="B21" s="47" t="s">
        <v>116</v>
      </c>
      <c r="C21" s="49"/>
      <c r="D21" s="49"/>
      <c r="E21" s="49"/>
      <c r="F21" s="49"/>
      <c r="G21" s="49"/>
      <c r="H21" s="57">
        <v>0</v>
      </c>
      <c r="I21" s="49"/>
      <c r="J21" s="49"/>
      <c r="K21" s="57">
        <v>0</v>
      </c>
      <c r="L21" s="49"/>
      <c r="M21" s="49"/>
      <c r="N21" s="49"/>
      <c r="O21" s="49"/>
      <c r="P21" s="49"/>
      <c r="Q21" s="49"/>
      <c r="R21" s="49"/>
      <c r="S21" s="49"/>
      <c r="T21" s="49"/>
      <c r="U21" s="49"/>
      <c r="V21" s="49"/>
      <c r="W21" s="49"/>
      <c r="X21" s="49"/>
      <c r="Y21" s="57">
        <v>0</v>
      </c>
      <c r="Z21" s="49"/>
      <c r="AA21" s="49"/>
      <c r="AB21" s="49"/>
      <c r="AC21" s="49"/>
      <c r="AD21" s="52"/>
      <c r="AE21" s="52"/>
      <c r="AF21" s="52"/>
      <c r="AG21" s="52"/>
      <c r="AH21" s="52"/>
      <c r="AI21" s="52"/>
      <c r="AJ21" s="52"/>
      <c r="AK21" s="52"/>
    </row>
    <row r="22" spans="1:37" s="53" customFormat="1" ht="18.75" x14ac:dyDescent="0.3">
      <c r="A22" s="46">
        <v>3</v>
      </c>
      <c r="B22" s="47" t="s">
        <v>111</v>
      </c>
      <c r="C22" s="49"/>
      <c r="D22" s="49"/>
      <c r="E22" s="49"/>
      <c r="F22" s="49"/>
      <c r="G22" s="49"/>
      <c r="H22" s="57">
        <v>0</v>
      </c>
      <c r="I22" s="49"/>
      <c r="J22" s="49"/>
      <c r="K22" s="57">
        <v>0</v>
      </c>
      <c r="L22" s="49"/>
      <c r="M22" s="49"/>
      <c r="N22" s="49"/>
      <c r="O22" s="49"/>
      <c r="P22" s="49"/>
      <c r="Q22" s="49"/>
      <c r="R22" s="49"/>
      <c r="S22" s="49"/>
      <c r="T22" s="49"/>
      <c r="U22" s="49"/>
      <c r="V22" s="49"/>
      <c r="W22" s="49"/>
      <c r="X22" s="49"/>
      <c r="Y22" s="57">
        <v>0</v>
      </c>
      <c r="Z22" s="49"/>
      <c r="AA22" s="49"/>
      <c r="AB22" s="49"/>
      <c r="AC22" s="49"/>
      <c r="AD22" s="52"/>
      <c r="AE22" s="52"/>
      <c r="AF22" s="52"/>
      <c r="AG22" s="52"/>
      <c r="AH22" s="52"/>
      <c r="AI22" s="52"/>
      <c r="AJ22" s="52"/>
      <c r="AK22" s="52"/>
    </row>
    <row r="23" spans="1:37" s="53" customFormat="1" ht="18.75" x14ac:dyDescent="0.3">
      <c r="A23" s="46">
        <v>4</v>
      </c>
      <c r="B23" s="47" t="s">
        <v>112</v>
      </c>
      <c r="C23" s="49"/>
      <c r="D23" s="49"/>
      <c r="E23" s="49"/>
      <c r="F23" s="49"/>
      <c r="G23" s="49"/>
      <c r="H23" s="57">
        <v>0</v>
      </c>
      <c r="I23" s="49"/>
      <c r="J23" s="49"/>
      <c r="K23" s="57">
        <v>0</v>
      </c>
      <c r="L23" s="49"/>
      <c r="M23" s="49"/>
      <c r="N23" s="49"/>
      <c r="O23" s="49"/>
      <c r="P23" s="49"/>
      <c r="Q23" s="49"/>
      <c r="R23" s="49"/>
      <c r="S23" s="49"/>
      <c r="T23" s="49"/>
      <c r="U23" s="49"/>
      <c r="V23" s="49"/>
      <c r="W23" s="49"/>
      <c r="X23" s="49"/>
      <c r="Y23" s="57">
        <v>0</v>
      </c>
      <c r="Z23" s="49"/>
      <c r="AA23" s="49"/>
      <c r="AB23" s="49"/>
      <c r="AC23" s="49"/>
      <c r="AD23" s="52"/>
      <c r="AE23" s="52"/>
      <c r="AF23" s="52"/>
      <c r="AG23" s="52"/>
      <c r="AH23" s="52"/>
      <c r="AI23" s="52"/>
      <c r="AJ23" s="52"/>
      <c r="AK23" s="52"/>
    </row>
    <row r="24" spans="1:37" s="53" customFormat="1" ht="18.75" x14ac:dyDescent="0.3">
      <c r="A24" s="46">
        <v>5</v>
      </c>
      <c r="B24" s="54" t="s">
        <v>113</v>
      </c>
      <c r="C24" s="49"/>
      <c r="D24" s="49"/>
      <c r="E24" s="49"/>
      <c r="F24" s="49"/>
      <c r="G24" s="49"/>
      <c r="H24" s="57">
        <v>0</v>
      </c>
      <c r="I24" s="49"/>
      <c r="J24" s="49"/>
      <c r="K24" s="57">
        <v>0</v>
      </c>
      <c r="L24" s="49"/>
      <c r="M24" s="49"/>
      <c r="N24" s="49"/>
      <c r="O24" s="49"/>
      <c r="P24" s="49"/>
      <c r="Q24" s="49"/>
      <c r="R24" s="49"/>
      <c r="S24" s="49"/>
      <c r="T24" s="49"/>
      <c r="U24" s="49"/>
      <c r="V24" s="49"/>
      <c r="W24" s="49"/>
      <c r="X24" s="49"/>
      <c r="Y24" s="57">
        <v>0</v>
      </c>
      <c r="Z24" s="49"/>
      <c r="AA24" s="49"/>
      <c r="AB24" s="49"/>
      <c r="AC24" s="49"/>
      <c r="AD24" s="52"/>
      <c r="AE24" s="52"/>
      <c r="AF24" s="52"/>
      <c r="AG24" s="52"/>
      <c r="AH24" s="52"/>
      <c r="AI24" s="52"/>
      <c r="AJ24" s="52"/>
      <c r="AK24" s="52"/>
    </row>
    <row r="25" spans="1:37" s="53" customFormat="1" ht="18.75" x14ac:dyDescent="0.3">
      <c r="A25" s="46">
        <v>6</v>
      </c>
      <c r="B25" s="47" t="s">
        <v>114</v>
      </c>
      <c r="C25" s="49"/>
      <c r="D25" s="49"/>
      <c r="E25" s="49"/>
      <c r="F25" s="49"/>
      <c r="G25" s="49"/>
      <c r="H25" s="57">
        <v>0</v>
      </c>
      <c r="I25" s="49"/>
      <c r="J25" s="49"/>
      <c r="K25" s="57">
        <v>0</v>
      </c>
      <c r="L25" s="49"/>
      <c r="M25" s="49"/>
      <c r="N25" s="49"/>
      <c r="O25" s="49"/>
      <c r="P25" s="49"/>
      <c r="Q25" s="49"/>
      <c r="R25" s="49"/>
      <c r="S25" s="49"/>
      <c r="T25" s="49"/>
      <c r="U25" s="49"/>
      <c r="V25" s="49"/>
      <c r="W25" s="49"/>
      <c r="X25" s="49"/>
      <c r="Y25" s="57">
        <v>0</v>
      </c>
      <c r="Z25" s="49"/>
      <c r="AA25" s="49"/>
      <c r="AB25" s="49"/>
      <c r="AC25" s="49"/>
      <c r="AD25" s="52"/>
      <c r="AE25" s="52"/>
      <c r="AF25" s="52"/>
      <c r="AG25" s="52"/>
      <c r="AH25" s="52"/>
      <c r="AI25" s="52"/>
      <c r="AJ25" s="52"/>
      <c r="AK25" s="52"/>
    </row>
    <row r="26" spans="1:37" s="63" customFormat="1" ht="18.75" x14ac:dyDescent="0.3">
      <c r="A26" s="46">
        <v>7</v>
      </c>
      <c r="B26" s="47" t="s">
        <v>115</v>
      </c>
      <c r="C26" s="60"/>
      <c r="D26" s="60"/>
      <c r="E26" s="60"/>
      <c r="F26" s="60"/>
      <c r="G26" s="60"/>
      <c r="H26" s="61"/>
      <c r="I26" s="60"/>
      <c r="J26" s="60"/>
      <c r="K26" s="61"/>
      <c r="L26" s="60"/>
      <c r="M26" s="60"/>
      <c r="N26" s="60"/>
      <c r="O26" s="60"/>
      <c r="P26" s="60"/>
      <c r="Q26" s="60"/>
      <c r="R26" s="60"/>
      <c r="S26" s="60"/>
      <c r="T26" s="60"/>
      <c r="U26" s="60"/>
      <c r="V26" s="60"/>
      <c r="W26" s="60"/>
      <c r="X26" s="60"/>
      <c r="Y26" s="60"/>
      <c r="Z26" s="60"/>
      <c r="AA26" s="60"/>
      <c r="AB26" s="60"/>
      <c r="AC26" s="60"/>
      <c r="AD26" s="62"/>
      <c r="AE26" s="62"/>
      <c r="AF26" s="62"/>
      <c r="AG26" s="62"/>
      <c r="AH26" s="62"/>
      <c r="AI26" s="62"/>
      <c r="AJ26" s="62"/>
      <c r="AK26" s="62"/>
    </row>
    <row r="27" spans="1:37" s="56" customFormat="1" ht="28.5" x14ac:dyDescent="0.25">
      <c r="A27" s="41" t="s">
        <v>18</v>
      </c>
      <c r="B27" s="42" t="s">
        <v>16</v>
      </c>
      <c r="C27" s="64">
        <f t="shared" ref="C27:AC27" si="2">SUM(C28:C34)</f>
        <v>0</v>
      </c>
      <c r="D27" s="64">
        <f t="shared" si="2"/>
        <v>0</v>
      </c>
      <c r="E27" s="64">
        <f t="shared" si="2"/>
        <v>0</v>
      </c>
      <c r="F27" s="64">
        <f t="shared" si="2"/>
        <v>0</v>
      </c>
      <c r="G27" s="64">
        <f t="shared" si="2"/>
        <v>0</v>
      </c>
      <c r="H27" s="64">
        <f t="shared" si="2"/>
        <v>0</v>
      </c>
      <c r="I27" s="64">
        <f t="shared" si="2"/>
        <v>0</v>
      </c>
      <c r="J27" s="64">
        <f t="shared" si="2"/>
        <v>0</v>
      </c>
      <c r="K27" s="64">
        <f t="shared" si="2"/>
        <v>0</v>
      </c>
      <c r="L27" s="64">
        <f t="shared" si="2"/>
        <v>0</v>
      </c>
      <c r="M27" s="64">
        <f t="shared" si="2"/>
        <v>0</v>
      </c>
      <c r="N27" s="64">
        <f t="shared" si="2"/>
        <v>0</v>
      </c>
      <c r="O27" s="64">
        <f t="shared" si="2"/>
        <v>0</v>
      </c>
      <c r="P27" s="64">
        <f t="shared" si="2"/>
        <v>0</v>
      </c>
      <c r="Q27" s="64">
        <f t="shared" si="2"/>
        <v>0</v>
      </c>
      <c r="R27" s="64">
        <f t="shared" si="2"/>
        <v>0</v>
      </c>
      <c r="S27" s="64">
        <f t="shared" si="2"/>
        <v>0</v>
      </c>
      <c r="T27" s="64">
        <f t="shared" si="2"/>
        <v>0</v>
      </c>
      <c r="U27" s="64"/>
      <c r="V27" s="64"/>
      <c r="W27" s="64"/>
      <c r="X27" s="64"/>
      <c r="Y27" s="64">
        <f t="shared" si="2"/>
        <v>0</v>
      </c>
      <c r="Z27" s="64">
        <f t="shared" si="2"/>
        <v>0</v>
      </c>
      <c r="AA27" s="64">
        <f t="shared" si="2"/>
        <v>0</v>
      </c>
      <c r="AB27" s="64">
        <f t="shared" si="2"/>
        <v>0</v>
      </c>
      <c r="AC27" s="64">
        <f t="shared" si="2"/>
        <v>0</v>
      </c>
      <c r="AD27" s="55"/>
      <c r="AE27" s="55"/>
      <c r="AF27" s="55"/>
      <c r="AG27" s="55"/>
      <c r="AH27" s="55"/>
      <c r="AI27" s="55"/>
      <c r="AJ27" s="55"/>
      <c r="AK27" s="55"/>
    </row>
    <row r="28" spans="1:37" s="59" customFormat="1" ht="15.75" x14ac:dyDescent="0.25">
      <c r="A28" s="46">
        <v>1</v>
      </c>
      <c r="B28" s="47" t="s">
        <v>109</v>
      </c>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8"/>
      <c r="AE28" s="58"/>
      <c r="AF28" s="58"/>
      <c r="AG28" s="58"/>
      <c r="AH28" s="58"/>
      <c r="AI28" s="58"/>
      <c r="AJ28" s="58"/>
      <c r="AK28" s="58"/>
    </row>
    <row r="29" spans="1:37" s="63" customFormat="1" ht="18.75" x14ac:dyDescent="0.3">
      <c r="A29" s="46">
        <v>2</v>
      </c>
      <c r="B29" s="47" t="s">
        <v>116</v>
      </c>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62"/>
      <c r="AE29" s="62"/>
      <c r="AF29" s="62"/>
      <c r="AG29" s="62"/>
      <c r="AH29" s="62"/>
      <c r="AI29" s="62"/>
      <c r="AJ29" s="62"/>
      <c r="AK29" s="62"/>
    </row>
    <row r="30" spans="1:37" s="63" customFormat="1" ht="18.75" x14ac:dyDescent="0.3">
      <c r="A30" s="46">
        <v>3</v>
      </c>
      <c r="B30" s="47" t="s">
        <v>111</v>
      </c>
      <c r="C30" s="51"/>
      <c r="D30" s="51"/>
      <c r="E30" s="51"/>
      <c r="F30" s="51"/>
      <c r="G30" s="51"/>
      <c r="H30" s="57"/>
      <c r="I30" s="51"/>
      <c r="J30" s="51"/>
      <c r="K30" s="57"/>
      <c r="L30" s="51"/>
      <c r="M30" s="51"/>
      <c r="N30" s="51"/>
      <c r="O30" s="51"/>
      <c r="P30" s="51"/>
      <c r="Q30" s="51"/>
      <c r="R30" s="51"/>
      <c r="S30" s="51"/>
      <c r="T30" s="51"/>
      <c r="U30" s="51"/>
      <c r="V30" s="51"/>
      <c r="W30" s="51"/>
      <c r="X30" s="51"/>
      <c r="Y30" s="57"/>
      <c r="Z30" s="51"/>
      <c r="AA30" s="51"/>
      <c r="AB30" s="51"/>
      <c r="AC30" s="51"/>
      <c r="AD30" s="62"/>
      <c r="AE30" s="62"/>
      <c r="AF30" s="62"/>
      <c r="AG30" s="62"/>
      <c r="AH30" s="62"/>
      <c r="AI30" s="62"/>
      <c r="AJ30" s="62"/>
      <c r="AK30" s="62"/>
    </row>
    <row r="31" spans="1:37" s="63" customFormat="1" ht="18.75" x14ac:dyDescent="0.3">
      <c r="A31" s="46">
        <v>4</v>
      </c>
      <c r="B31" s="47" t="s">
        <v>112</v>
      </c>
      <c r="C31" s="51"/>
      <c r="D31" s="51"/>
      <c r="E31" s="51"/>
      <c r="F31" s="51"/>
      <c r="G31" s="51"/>
      <c r="H31" s="57"/>
      <c r="I31" s="51"/>
      <c r="J31" s="51"/>
      <c r="K31" s="57"/>
      <c r="L31" s="51"/>
      <c r="M31" s="51"/>
      <c r="N31" s="51"/>
      <c r="O31" s="51"/>
      <c r="P31" s="51"/>
      <c r="Q31" s="51"/>
      <c r="R31" s="51"/>
      <c r="S31" s="51"/>
      <c r="T31" s="51"/>
      <c r="U31" s="51"/>
      <c r="V31" s="51"/>
      <c r="W31" s="51"/>
      <c r="X31" s="51"/>
      <c r="Y31" s="57"/>
      <c r="Z31" s="51"/>
      <c r="AA31" s="51"/>
      <c r="AB31" s="51"/>
      <c r="AC31" s="51"/>
      <c r="AD31" s="62"/>
      <c r="AE31" s="62"/>
      <c r="AF31" s="62"/>
      <c r="AG31" s="62"/>
      <c r="AH31" s="62"/>
      <c r="AI31" s="62"/>
      <c r="AJ31" s="62"/>
      <c r="AK31" s="62"/>
    </row>
    <row r="32" spans="1:37" s="63" customFormat="1" ht="18.75" x14ac:dyDescent="0.3">
      <c r="A32" s="46">
        <v>5</v>
      </c>
      <c r="B32" s="54" t="s">
        <v>113</v>
      </c>
      <c r="C32" s="51"/>
      <c r="D32" s="51"/>
      <c r="E32" s="51"/>
      <c r="F32" s="51"/>
      <c r="G32" s="51"/>
      <c r="H32" s="57"/>
      <c r="I32" s="51"/>
      <c r="J32" s="51"/>
      <c r="K32" s="57"/>
      <c r="L32" s="51"/>
      <c r="M32" s="51"/>
      <c r="N32" s="51"/>
      <c r="O32" s="51"/>
      <c r="P32" s="51"/>
      <c r="Q32" s="51"/>
      <c r="R32" s="51"/>
      <c r="S32" s="51"/>
      <c r="T32" s="51"/>
      <c r="U32" s="51"/>
      <c r="V32" s="51"/>
      <c r="W32" s="51"/>
      <c r="X32" s="51"/>
      <c r="Y32" s="57"/>
      <c r="Z32" s="51"/>
      <c r="AA32" s="51"/>
      <c r="AB32" s="51"/>
      <c r="AC32" s="51"/>
      <c r="AD32" s="62"/>
      <c r="AE32" s="62"/>
      <c r="AF32" s="62"/>
      <c r="AG32" s="62"/>
      <c r="AH32" s="62"/>
      <c r="AI32" s="62"/>
      <c r="AJ32" s="62"/>
      <c r="AK32" s="62"/>
    </row>
    <row r="33" spans="1:37" s="63" customFormat="1" ht="18.75" x14ac:dyDescent="0.3">
      <c r="A33" s="46">
        <v>6</v>
      </c>
      <c r="B33" s="47" t="s">
        <v>117</v>
      </c>
      <c r="C33" s="51"/>
      <c r="D33" s="51"/>
      <c r="E33" s="51"/>
      <c r="F33" s="51"/>
      <c r="G33" s="51"/>
      <c r="H33" s="57"/>
      <c r="I33" s="51"/>
      <c r="J33" s="51"/>
      <c r="K33" s="57"/>
      <c r="L33" s="51"/>
      <c r="M33" s="51"/>
      <c r="N33" s="51"/>
      <c r="O33" s="51"/>
      <c r="P33" s="51"/>
      <c r="Q33" s="51"/>
      <c r="R33" s="51"/>
      <c r="S33" s="51"/>
      <c r="T33" s="51"/>
      <c r="U33" s="51"/>
      <c r="V33" s="51"/>
      <c r="W33" s="51"/>
      <c r="X33" s="51"/>
      <c r="Y33" s="57"/>
      <c r="Z33" s="51"/>
      <c r="AA33" s="51"/>
      <c r="AB33" s="51"/>
      <c r="AC33" s="51"/>
      <c r="AD33" s="62"/>
      <c r="AE33" s="62"/>
      <c r="AF33" s="62"/>
      <c r="AG33" s="62"/>
      <c r="AH33" s="62"/>
      <c r="AI33" s="62"/>
      <c r="AJ33" s="62"/>
      <c r="AK33" s="62"/>
    </row>
    <row r="34" spans="1:37" s="63" customFormat="1" ht="18.75" x14ac:dyDescent="0.3">
      <c r="A34" s="46">
        <v>7</v>
      </c>
      <c r="B34" s="47" t="s">
        <v>115</v>
      </c>
      <c r="C34" s="51"/>
      <c r="D34" s="51"/>
      <c r="E34" s="51"/>
      <c r="F34" s="51"/>
      <c r="G34" s="51"/>
      <c r="H34" s="57"/>
      <c r="I34" s="51"/>
      <c r="J34" s="51"/>
      <c r="K34" s="57"/>
      <c r="L34" s="51"/>
      <c r="M34" s="51"/>
      <c r="N34" s="51"/>
      <c r="O34" s="51"/>
      <c r="P34" s="51"/>
      <c r="Q34" s="51"/>
      <c r="R34" s="51"/>
      <c r="S34" s="51"/>
      <c r="T34" s="51"/>
      <c r="U34" s="51"/>
      <c r="V34" s="51"/>
      <c r="W34" s="51"/>
      <c r="X34" s="51"/>
      <c r="Y34" s="57"/>
      <c r="Z34" s="51"/>
      <c r="AA34" s="51"/>
      <c r="AB34" s="51"/>
      <c r="AC34" s="51"/>
      <c r="AD34" s="62"/>
      <c r="AE34" s="62"/>
      <c r="AF34" s="62"/>
      <c r="AG34" s="62"/>
      <c r="AH34" s="62"/>
      <c r="AI34" s="62"/>
      <c r="AJ34" s="62"/>
      <c r="AK34" s="62"/>
    </row>
    <row r="35" spans="1:37" s="56" customFormat="1" ht="28.5" x14ac:dyDescent="0.25">
      <c r="A35" s="41" t="s">
        <v>22</v>
      </c>
      <c r="B35" s="42" t="s">
        <v>118</v>
      </c>
      <c r="C35" s="64">
        <f t="shared" ref="C35:AC35" si="3">SUM(C36:C42)</f>
        <v>0</v>
      </c>
      <c r="D35" s="64">
        <f t="shared" si="3"/>
        <v>0</v>
      </c>
      <c r="E35" s="64">
        <f t="shared" si="3"/>
        <v>0</v>
      </c>
      <c r="F35" s="64">
        <f t="shared" si="3"/>
        <v>0</v>
      </c>
      <c r="G35" s="64">
        <f t="shared" si="3"/>
        <v>0</v>
      </c>
      <c r="H35" s="64">
        <f t="shared" si="3"/>
        <v>0</v>
      </c>
      <c r="I35" s="64">
        <f t="shared" si="3"/>
        <v>0</v>
      </c>
      <c r="J35" s="64">
        <f t="shared" si="3"/>
        <v>0</v>
      </c>
      <c r="K35" s="64">
        <f t="shared" si="3"/>
        <v>0</v>
      </c>
      <c r="L35" s="64">
        <f t="shared" si="3"/>
        <v>0</v>
      </c>
      <c r="M35" s="64">
        <f t="shared" si="3"/>
        <v>0</v>
      </c>
      <c r="N35" s="64">
        <f t="shared" si="3"/>
        <v>0</v>
      </c>
      <c r="O35" s="64">
        <f t="shared" si="3"/>
        <v>0</v>
      </c>
      <c r="P35" s="64">
        <f t="shared" si="3"/>
        <v>0</v>
      </c>
      <c r="Q35" s="64">
        <f t="shared" si="3"/>
        <v>0</v>
      </c>
      <c r="R35" s="64">
        <f t="shared" si="3"/>
        <v>0</v>
      </c>
      <c r="S35" s="64">
        <f t="shared" si="3"/>
        <v>0</v>
      </c>
      <c r="T35" s="64">
        <f t="shared" si="3"/>
        <v>0</v>
      </c>
      <c r="U35" s="64"/>
      <c r="V35" s="64"/>
      <c r="W35" s="64"/>
      <c r="X35" s="64"/>
      <c r="Y35" s="64">
        <f t="shared" si="3"/>
        <v>0</v>
      </c>
      <c r="Z35" s="64">
        <f t="shared" si="3"/>
        <v>0</v>
      </c>
      <c r="AA35" s="64">
        <f t="shared" si="3"/>
        <v>0</v>
      </c>
      <c r="AB35" s="64">
        <f t="shared" si="3"/>
        <v>0</v>
      </c>
      <c r="AC35" s="64">
        <f t="shared" si="3"/>
        <v>0</v>
      </c>
      <c r="AD35" s="55"/>
      <c r="AE35" s="55"/>
      <c r="AF35" s="55"/>
      <c r="AG35" s="55"/>
      <c r="AH35" s="55"/>
      <c r="AI35" s="55"/>
      <c r="AJ35" s="55"/>
      <c r="AK35" s="55"/>
    </row>
    <row r="36" spans="1:37" s="59" customFormat="1" ht="15.75" x14ac:dyDescent="0.25">
      <c r="A36" s="46">
        <v>1</v>
      </c>
      <c r="B36" s="47" t="s">
        <v>109</v>
      </c>
      <c r="C36" s="57"/>
      <c r="D36" s="57"/>
      <c r="E36" s="51"/>
      <c r="F36" s="51"/>
      <c r="G36" s="51"/>
      <c r="H36" s="57"/>
      <c r="I36" s="51"/>
      <c r="J36" s="51"/>
      <c r="K36" s="57"/>
      <c r="L36" s="51"/>
      <c r="M36" s="51"/>
      <c r="N36" s="51"/>
      <c r="O36" s="57"/>
      <c r="P36" s="57"/>
      <c r="Q36" s="57"/>
      <c r="R36" s="57"/>
      <c r="S36" s="57"/>
      <c r="T36" s="57"/>
      <c r="U36" s="57"/>
      <c r="V36" s="57"/>
      <c r="W36" s="57"/>
      <c r="X36" s="57"/>
      <c r="Y36" s="57"/>
      <c r="Z36" s="57"/>
      <c r="AA36" s="57"/>
      <c r="AB36" s="57"/>
      <c r="AC36" s="57"/>
      <c r="AD36" s="58"/>
      <c r="AE36" s="58"/>
      <c r="AF36" s="58"/>
      <c r="AG36" s="58"/>
      <c r="AH36" s="58"/>
      <c r="AI36" s="58"/>
      <c r="AJ36" s="58"/>
      <c r="AK36" s="58"/>
    </row>
    <row r="37" spans="1:37" s="63" customFormat="1" ht="18.75" x14ac:dyDescent="0.3">
      <c r="A37" s="46">
        <v>2</v>
      </c>
      <c r="B37" s="47" t="s">
        <v>116</v>
      </c>
      <c r="C37" s="51"/>
      <c r="D37" s="51"/>
      <c r="E37" s="51"/>
      <c r="F37" s="51"/>
      <c r="G37" s="51"/>
      <c r="H37" s="57"/>
      <c r="I37" s="51"/>
      <c r="J37" s="51"/>
      <c r="K37" s="57"/>
      <c r="L37" s="51"/>
      <c r="M37" s="51"/>
      <c r="N37" s="51"/>
      <c r="O37" s="51"/>
      <c r="P37" s="51"/>
      <c r="Q37" s="51"/>
      <c r="R37" s="51"/>
      <c r="S37" s="51"/>
      <c r="T37" s="51"/>
      <c r="U37" s="51"/>
      <c r="V37" s="51"/>
      <c r="W37" s="51"/>
      <c r="X37" s="51"/>
      <c r="Y37" s="57"/>
      <c r="Z37" s="51"/>
      <c r="AA37" s="51"/>
      <c r="AB37" s="51"/>
      <c r="AC37" s="51"/>
      <c r="AD37" s="62"/>
      <c r="AE37" s="62"/>
      <c r="AF37" s="62"/>
      <c r="AG37" s="62"/>
      <c r="AH37" s="62"/>
      <c r="AI37" s="62"/>
      <c r="AJ37" s="62"/>
      <c r="AK37" s="62"/>
    </row>
    <row r="38" spans="1:37" s="63" customFormat="1" ht="18.75" x14ac:dyDescent="0.3">
      <c r="A38" s="46">
        <v>3</v>
      </c>
      <c r="B38" s="47" t="s">
        <v>111</v>
      </c>
      <c r="C38" s="51"/>
      <c r="D38" s="51"/>
      <c r="E38" s="51"/>
      <c r="F38" s="51"/>
      <c r="G38" s="51"/>
      <c r="H38" s="51"/>
      <c r="I38" s="51"/>
      <c r="J38" s="51"/>
      <c r="K38" s="57"/>
      <c r="L38" s="51"/>
      <c r="M38" s="51"/>
      <c r="N38" s="51"/>
      <c r="O38" s="51"/>
      <c r="P38" s="51"/>
      <c r="Q38" s="51"/>
      <c r="R38" s="51"/>
      <c r="S38" s="51"/>
      <c r="T38" s="51"/>
      <c r="U38" s="51"/>
      <c r="V38" s="51"/>
      <c r="W38" s="51"/>
      <c r="X38" s="51"/>
      <c r="Y38" s="57"/>
      <c r="Z38" s="51"/>
      <c r="AA38" s="51"/>
      <c r="AB38" s="51"/>
      <c r="AC38" s="51"/>
      <c r="AD38" s="62"/>
      <c r="AE38" s="62"/>
      <c r="AF38" s="62"/>
      <c r="AG38" s="62"/>
      <c r="AH38" s="62"/>
      <c r="AI38" s="62"/>
      <c r="AJ38" s="62"/>
      <c r="AK38" s="62"/>
    </row>
    <row r="39" spans="1:37" s="63" customFormat="1" ht="18.75" x14ac:dyDescent="0.3">
      <c r="A39" s="46">
        <v>4</v>
      </c>
      <c r="B39" s="47" t="s">
        <v>112</v>
      </c>
      <c r="C39" s="51"/>
      <c r="D39" s="51"/>
      <c r="E39" s="51"/>
      <c r="F39" s="51"/>
      <c r="G39" s="51"/>
      <c r="H39" s="57"/>
      <c r="I39" s="51"/>
      <c r="J39" s="51"/>
      <c r="K39" s="57"/>
      <c r="L39" s="51"/>
      <c r="M39" s="51"/>
      <c r="N39" s="51"/>
      <c r="O39" s="51"/>
      <c r="P39" s="51"/>
      <c r="Q39" s="51"/>
      <c r="R39" s="51"/>
      <c r="S39" s="51"/>
      <c r="T39" s="51"/>
      <c r="U39" s="51"/>
      <c r="V39" s="51"/>
      <c r="W39" s="51"/>
      <c r="X39" s="51"/>
      <c r="Y39" s="57"/>
      <c r="Z39" s="51"/>
      <c r="AA39" s="51"/>
      <c r="AB39" s="51"/>
      <c r="AC39" s="51"/>
      <c r="AD39" s="62"/>
      <c r="AE39" s="62"/>
      <c r="AF39" s="62"/>
      <c r="AG39" s="62"/>
      <c r="AH39" s="62"/>
      <c r="AI39" s="62"/>
      <c r="AJ39" s="62"/>
      <c r="AK39" s="62"/>
    </row>
    <row r="40" spans="1:37" s="63" customFormat="1" ht="18.75" x14ac:dyDescent="0.3">
      <c r="A40" s="46">
        <v>5</v>
      </c>
      <c r="B40" s="54" t="s">
        <v>113</v>
      </c>
      <c r="C40" s="51"/>
      <c r="D40" s="51"/>
      <c r="E40" s="51"/>
      <c r="F40" s="51"/>
      <c r="G40" s="51"/>
      <c r="H40" s="57"/>
      <c r="I40" s="51"/>
      <c r="J40" s="51"/>
      <c r="K40" s="57"/>
      <c r="L40" s="51"/>
      <c r="M40" s="51"/>
      <c r="N40" s="51"/>
      <c r="O40" s="51"/>
      <c r="P40" s="51"/>
      <c r="Q40" s="51"/>
      <c r="R40" s="51"/>
      <c r="S40" s="51"/>
      <c r="T40" s="51"/>
      <c r="U40" s="51"/>
      <c r="V40" s="51"/>
      <c r="W40" s="51"/>
      <c r="X40" s="51"/>
      <c r="Y40" s="57"/>
      <c r="Z40" s="51"/>
      <c r="AA40" s="51"/>
      <c r="AB40" s="51"/>
      <c r="AC40" s="51"/>
      <c r="AD40" s="62"/>
      <c r="AE40" s="62"/>
      <c r="AF40" s="62"/>
      <c r="AG40" s="62"/>
      <c r="AH40" s="62"/>
      <c r="AI40" s="62"/>
      <c r="AJ40" s="62"/>
      <c r="AK40" s="62"/>
    </row>
    <row r="41" spans="1:37" s="63" customFormat="1" ht="18.75" x14ac:dyDescent="0.3">
      <c r="A41" s="46">
        <v>6</v>
      </c>
      <c r="B41" s="47" t="s">
        <v>117</v>
      </c>
      <c r="C41" s="51"/>
      <c r="D41" s="51"/>
      <c r="E41" s="51"/>
      <c r="F41" s="51"/>
      <c r="G41" s="51"/>
      <c r="H41" s="57"/>
      <c r="I41" s="51"/>
      <c r="J41" s="51"/>
      <c r="K41" s="57"/>
      <c r="L41" s="51"/>
      <c r="M41" s="51"/>
      <c r="N41" s="51"/>
      <c r="O41" s="51"/>
      <c r="P41" s="51"/>
      <c r="Q41" s="51"/>
      <c r="R41" s="51"/>
      <c r="S41" s="51"/>
      <c r="T41" s="51"/>
      <c r="U41" s="51"/>
      <c r="V41" s="51"/>
      <c r="W41" s="51"/>
      <c r="X41" s="51"/>
      <c r="Y41" s="57"/>
      <c r="Z41" s="51"/>
      <c r="AA41" s="51"/>
      <c r="AB41" s="51"/>
      <c r="AC41" s="51"/>
      <c r="AD41" s="62"/>
      <c r="AE41" s="62"/>
      <c r="AF41" s="62"/>
      <c r="AG41" s="62"/>
      <c r="AH41" s="62"/>
      <c r="AI41" s="62"/>
      <c r="AJ41" s="62"/>
      <c r="AK41" s="62"/>
    </row>
    <row r="42" spans="1:37" s="63" customFormat="1" ht="18.75" x14ac:dyDescent="0.3">
      <c r="A42" s="46">
        <v>7</v>
      </c>
      <c r="B42" s="47" t="s">
        <v>115</v>
      </c>
      <c r="C42" s="51"/>
      <c r="D42" s="51"/>
      <c r="E42" s="51"/>
      <c r="F42" s="51"/>
      <c r="G42" s="51"/>
      <c r="H42" s="57"/>
      <c r="I42" s="51"/>
      <c r="J42" s="51"/>
      <c r="K42" s="57"/>
      <c r="L42" s="51"/>
      <c r="M42" s="51"/>
      <c r="N42" s="51"/>
      <c r="O42" s="51"/>
      <c r="P42" s="51"/>
      <c r="Q42" s="51"/>
      <c r="R42" s="51"/>
      <c r="S42" s="51"/>
      <c r="T42" s="51"/>
      <c r="U42" s="51"/>
      <c r="V42" s="51"/>
      <c r="W42" s="51"/>
      <c r="X42" s="51"/>
      <c r="Y42" s="57"/>
      <c r="Z42" s="51"/>
      <c r="AA42" s="51"/>
      <c r="AB42" s="51"/>
      <c r="AC42" s="51"/>
      <c r="AD42" s="62"/>
      <c r="AE42" s="62"/>
      <c r="AF42" s="62"/>
      <c r="AG42" s="62"/>
      <c r="AH42" s="62"/>
      <c r="AI42" s="62"/>
      <c r="AJ42" s="62"/>
      <c r="AK42" s="62"/>
    </row>
    <row r="44" spans="1:37" x14ac:dyDescent="0.25">
      <c r="A44" s="68" t="s">
        <v>384</v>
      </c>
    </row>
  </sheetData>
  <mergeCells count="38">
    <mergeCell ref="A1:AC1"/>
    <mergeCell ref="A2:O2"/>
    <mergeCell ref="A3:K3"/>
    <mergeCell ref="C5:C8"/>
    <mergeCell ref="E5:G5"/>
    <mergeCell ref="H5:N5"/>
    <mergeCell ref="O5:S5"/>
    <mergeCell ref="D6:D8"/>
    <mergeCell ref="E6:E8"/>
    <mergeCell ref="F6:F8"/>
    <mergeCell ref="O6:O8"/>
    <mergeCell ref="K7:K8"/>
    <mergeCell ref="C4:AC4"/>
    <mergeCell ref="A5:A8"/>
    <mergeCell ref="B5:B8"/>
    <mergeCell ref="T5:T8"/>
    <mergeCell ref="Z6:Z8"/>
    <mergeCell ref="L7:M7"/>
    <mergeCell ref="N7:N8"/>
    <mergeCell ref="Y5:AC5"/>
    <mergeCell ref="G6:G8"/>
    <mergeCell ref="H6:H8"/>
    <mergeCell ref="I6:I8"/>
    <mergeCell ref="J6:J8"/>
    <mergeCell ref="K6:N6"/>
    <mergeCell ref="AA6:AA8"/>
    <mergeCell ref="AB6:AB8"/>
    <mergeCell ref="AC6:AC8"/>
    <mergeCell ref="P6:P8"/>
    <mergeCell ref="Q6:Q8"/>
    <mergeCell ref="R6:R8"/>
    <mergeCell ref="S6:S8"/>
    <mergeCell ref="Y6:Y8"/>
    <mergeCell ref="U5:X5"/>
    <mergeCell ref="U6:U8"/>
    <mergeCell ref="V6:V8"/>
    <mergeCell ref="W6:W8"/>
    <mergeCell ref="X6:X8"/>
  </mergeCells>
  <pageMargins left="0.24" right="0.17" top="0.17" bottom="0.75" header="0.3" footer="0.3"/>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workbookViewId="0">
      <pane xSplit="3" ySplit="8" topLeftCell="D9" activePane="bottomRight" state="frozen"/>
      <selection pane="topRight" activeCell="D1" sqref="D1"/>
      <selection pane="bottomLeft" activeCell="A8" sqref="A8"/>
      <selection pane="bottomRight" activeCell="A2" sqref="A2:M2"/>
    </sheetView>
  </sheetViews>
  <sheetFormatPr defaultColWidth="8.85546875" defaultRowHeight="12.75" x14ac:dyDescent="0.2"/>
  <cols>
    <col min="1" max="1" width="3.85546875" style="68" customWidth="1"/>
    <col min="2" max="2" width="26.5703125" style="68" customWidth="1"/>
    <col min="3" max="13" width="10.140625" style="132" customWidth="1"/>
    <col min="14" max="14" width="11.7109375" style="68" customWidth="1"/>
    <col min="15" max="16384" width="8.85546875" style="68"/>
  </cols>
  <sheetData>
    <row r="1" spans="1:17" s="67" customFormat="1" ht="24" customHeight="1" x14ac:dyDescent="0.3">
      <c r="A1" s="392" t="s">
        <v>334</v>
      </c>
      <c r="B1" s="392"/>
      <c r="C1" s="392"/>
      <c r="D1" s="392"/>
      <c r="E1" s="392"/>
      <c r="F1" s="392"/>
      <c r="G1" s="392"/>
      <c r="H1" s="392"/>
      <c r="I1" s="392"/>
      <c r="J1" s="392"/>
      <c r="K1" s="392"/>
      <c r="L1" s="392"/>
      <c r="M1" s="392"/>
    </row>
    <row r="2" spans="1:17" s="67" customFormat="1" ht="63" customHeight="1" x14ac:dyDescent="0.3">
      <c r="A2" s="393" t="s">
        <v>324</v>
      </c>
      <c r="B2" s="394"/>
      <c r="C2" s="394"/>
      <c r="D2" s="394"/>
      <c r="E2" s="394"/>
      <c r="F2" s="394"/>
      <c r="G2" s="394"/>
      <c r="H2" s="394"/>
      <c r="I2" s="394"/>
      <c r="J2" s="394"/>
      <c r="K2" s="394"/>
      <c r="L2" s="394"/>
      <c r="M2" s="394"/>
    </row>
    <row r="3" spans="1:17" ht="15" x14ac:dyDescent="0.25">
      <c r="C3" s="69"/>
      <c r="D3" s="69"/>
      <c r="E3" s="69"/>
      <c r="F3" s="69"/>
      <c r="G3" s="69"/>
      <c r="H3" s="69"/>
      <c r="I3" s="69"/>
      <c r="J3" s="395" t="s">
        <v>119</v>
      </c>
      <c r="K3" s="395"/>
      <c r="L3" s="395"/>
      <c r="M3" s="395"/>
    </row>
    <row r="4" spans="1:17" s="70" customFormat="1" ht="19.899999999999999" customHeight="1" x14ac:dyDescent="0.2">
      <c r="A4" s="396" t="s">
        <v>3</v>
      </c>
      <c r="B4" s="397" t="s">
        <v>120</v>
      </c>
      <c r="C4" s="400" t="s">
        <v>379</v>
      </c>
      <c r="D4" s="401"/>
      <c r="E4" s="401"/>
      <c r="F4" s="401"/>
      <c r="G4" s="401"/>
      <c r="H4" s="401"/>
      <c r="I4" s="401"/>
      <c r="J4" s="401"/>
      <c r="K4" s="401"/>
      <c r="L4" s="401"/>
      <c r="M4" s="402"/>
    </row>
    <row r="5" spans="1:17" s="70" customFormat="1" ht="19.899999999999999" hidden="1" customHeight="1" x14ac:dyDescent="0.2">
      <c r="A5" s="396"/>
      <c r="B5" s="398"/>
      <c r="C5" s="71"/>
      <c r="D5" s="71"/>
      <c r="E5" s="71"/>
      <c r="F5" s="71"/>
      <c r="G5" s="71"/>
      <c r="H5" s="71"/>
      <c r="I5" s="71"/>
      <c r="J5" s="71"/>
      <c r="K5" s="71"/>
      <c r="L5" s="71"/>
      <c r="M5" s="71"/>
    </row>
    <row r="6" spans="1:17" s="70" customFormat="1" ht="19.899999999999999" customHeight="1" x14ac:dyDescent="0.2">
      <c r="A6" s="396"/>
      <c r="B6" s="398"/>
      <c r="C6" s="403" t="s">
        <v>121</v>
      </c>
      <c r="D6" s="400" t="s">
        <v>122</v>
      </c>
      <c r="E6" s="401"/>
      <c r="F6" s="401"/>
      <c r="G6" s="402"/>
      <c r="H6" s="403" t="s">
        <v>123</v>
      </c>
      <c r="I6" s="403" t="s">
        <v>124</v>
      </c>
      <c r="J6" s="405" t="s">
        <v>85</v>
      </c>
      <c r="K6" s="406"/>
      <c r="L6" s="406"/>
      <c r="M6" s="407"/>
    </row>
    <row r="7" spans="1:17" s="70" customFormat="1" ht="63.75" customHeight="1" x14ac:dyDescent="0.2">
      <c r="A7" s="396"/>
      <c r="B7" s="399"/>
      <c r="C7" s="404"/>
      <c r="D7" s="72" t="s">
        <v>125</v>
      </c>
      <c r="E7" s="72" t="s">
        <v>126</v>
      </c>
      <c r="F7" s="72" t="s">
        <v>127</v>
      </c>
      <c r="G7" s="72" t="s">
        <v>128</v>
      </c>
      <c r="H7" s="404"/>
      <c r="I7" s="404"/>
      <c r="J7" s="73" t="s">
        <v>129</v>
      </c>
      <c r="K7" s="73" t="s">
        <v>130</v>
      </c>
      <c r="L7" s="73" t="s">
        <v>131</v>
      </c>
      <c r="M7" s="73" t="s">
        <v>48</v>
      </c>
    </row>
    <row r="8" spans="1:17" ht="25.5" customHeight="1" x14ac:dyDescent="0.2">
      <c r="A8" s="74" t="s">
        <v>7</v>
      </c>
      <c r="B8" s="74" t="s">
        <v>55</v>
      </c>
      <c r="C8" s="75">
        <v>1</v>
      </c>
      <c r="D8" s="75">
        <v>2</v>
      </c>
      <c r="E8" s="75">
        <v>3</v>
      </c>
      <c r="F8" s="75">
        <v>4</v>
      </c>
      <c r="G8" s="75">
        <v>5</v>
      </c>
      <c r="H8" s="75">
        <v>6</v>
      </c>
      <c r="I8" s="75">
        <v>7</v>
      </c>
      <c r="J8" s="75">
        <v>8</v>
      </c>
      <c r="K8" s="75">
        <v>9</v>
      </c>
      <c r="L8" s="75">
        <v>10</v>
      </c>
      <c r="M8" s="75">
        <v>11</v>
      </c>
    </row>
    <row r="9" spans="1:17" ht="15.75" customHeight="1" x14ac:dyDescent="0.2">
      <c r="A9" s="76"/>
      <c r="B9" s="77" t="s">
        <v>93</v>
      </c>
      <c r="C9" s="78">
        <f t="shared" ref="C9:M9" si="0">C10+C20+C28+C37+C38+C39+C40+C49+C53+C62+C64+C65</f>
        <v>0</v>
      </c>
      <c r="D9" s="78">
        <f t="shared" si="0"/>
        <v>0</v>
      </c>
      <c r="E9" s="78">
        <f t="shared" si="0"/>
        <v>0</v>
      </c>
      <c r="F9" s="78">
        <f t="shared" si="0"/>
        <v>0</v>
      </c>
      <c r="G9" s="78">
        <f t="shared" si="0"/>
        <v>0</v>
      </c>
      <c r="H9" s="78">
        <f t="shared" si="0"/>
        <v>0</v>
      </c>
      <c r="I9" s="78">
        <f t="shared" si="0"/>
        <v>0</v>
      </c>
      <c r="J9" s="78">
        <f t="shared" si="0"/>
        <v>0</v>
      </c>
      <c r="K9" s="78">
        <f t="shared" si="0"/>
        <v>0</v>
      </c>
      <c r="L9" s="78">
        <f t="shared" si="0"/>
        <v>0</v>
      </c>
      <c r="M9" s="78">
        <f t="shared" si="0"/>
        <v>0</v>
      </c>
      <c r="N9" s="79"/>
      <c r="O9" s="79"/>
    </row>
    <row r="10" spans="1:17" ht="15.75" customHeight="1" x14ac:dyDescent="0.2">
      <c r="A10" s="80" t="s">
        <v>9</v>
      </c>
      <c r="B10" s="81" t="s">
        <v>132</v>
      </c>
      <c r="C10" s="82">
        <f t="shared" ref="C10:M10" si="1">SUM(C11:C17)</f>
        <v>0</v>
      </c>
      <c r="D10" s="82">
        <f t="shared" si="1"/>
        <v>0</v>
      </c>
      <c r="E10" s="82">
        <f t="shared" si="1"/>
        <v>0</v>
      </c>
      <c r="F10" s="82">
        <f t="shared" si="1"/>
        <v>0</v>
      </c>
      <c r="G10" s="82">
        <f t="shared" si="1"/>
        <v>0</v>
      </c>
      <c r="H10" s="82">
        <f t="shared" si="1"/>
        <v>0</v>
      </c>
      <c r="I10" s="82">
        <f t="shared" si="1"/>
        <v>0</v>
      </c>
      <c r="J10" s="82">
        <f t="shared" si="1"/>
        <v>0</v>
      </c>
      <c r="K10" s="82">
        <f t="shared" si="1"/>
        <v>0</v>
      </c>
      <c r="L10" s="82">
        <f t="shared" si="1"/>
        <v>0</v>
      </c>
      <c r="M10" s="82">
        <f t="shared" si="1"/>
        <v>0</v>
      </c>
      <c r="N10" s="85"/>
      <c r="O10" s="85"/>
      <c r="P10" s="85"/>
      <c r="Q10" s="85"/>
    </row>
    <row r="11" spans="1:17" s="91" customFormat="1" ht="15.75" customHeight="1" x14ac:dyDescent="0.25">
      <c r="A11" s="86">
        <v>1</v>
      </c>
      <c r="B11" s="87" t="s">
        <v>133</v>
      </c>
      <c r="C11" s="88"/>
      <c r="D11" s="88"/>
      <c r="E11" s="88"/>
      <c r="F11" s="88"/>
      <c r="G11" s="88"/>
      <c r="H11" s="89"/>
      <c r="I11" s="88"/>
      <c r="J11" s="88"/>
      <c r="K11" s="88"/>
      <c r="L11" s="88"/>
      <c r="M11" s="88"/>
      <c r="N11" s="90"/>
      <c r="O11" s="90"/>
      <c r="P11" s="90"/>
      <c r="Q11" s="90"/>
    </row>
    <row r="12" spans="1:17" s="91" customFormat="1" ht="23.25" customHeight="1" x14ac:dyDescent="0.25">
      <c r="A12" s="86">
        <v>2</v>
      </c>
      <c r="B12" s="87" t="s">
        <v>134</v>
      </c>
      <c r="C12" s="88"/>
      <c r="D12" s="88"/>
      <c r="E12" s="88"/>
      <c r="F12" s="88"/>
      <c r="G12" s="88"/>
      <c r="H12" s="89"/>
      <c r="I12" s="88"/>
      <c r="J12" s="88"/>
      <c r="K12" s="88"/>
      <c r="L12" s="88"/>
      <c r="M12" s="88"/>
      <c r="N12" s="90"/>
      <c r="O12" s="90"/>
      <c r="P12" s="90"/>
      <c r="Q12" s="90"/>
    </row>
    <row r="13" spans="1:17" s="91" customFormat="1" ht="15.75" customHeight="1" x14ac:dyDescent="0.25">
      <c r="A13" s="92">
        <v>3</v>
      </c>
      <c r="B13" s="87" t="s">
        <v>135</v>
      </c>
      <c r="C13" s="88"/>
      <c r="D13" s="88"/>
      <c r="E13" s="88"/>
      <c r="F13" s="88"/>
      <c r="G13" s="88"/>
      <c r="H13" s="89"/>
      <c r="I13" s="88"/>
      <c r="J13" s="88"/>
      <c r="K13" s="88"/>
      <c r="L13" s="88"/>
      <c r="M13" s="88"/>
      <c r="N13" s="93"/>
      <c r="O13" s="93"/>
      <c r="P13" s="94"/>
      <c r="Q13" s="93"/>
    </row>
    <row r="14" spans="1:17" s="91" customFormat="1" ht="15.75" customHeight="1" x14ac:dyDescent="0.25">
      <c r="A14" s="92">
        <v>4</v>
      </c>
      <c r="B14" s="87" t="s">
        <v>136</v>
      </c>
      <c r="C14" s="88"/>
      <c r="D14" s="88"/>
      <c r="E14" s="88"/>
      <c r="F14" s="88"/>
      <c r="G14" s="88"/>
      <c r="H14" s="89"/>
      <c r="I14" s="88"/>
      <c r="J14" s="88"/>
      <c r="K14" s="88"/>
      <c r="L14" s="88"/>
      <c r="M14" s="88"/>
      <c r="N14" s="90"/>
      <c r="O14" s="90"/>
      <c r="P14" s="95"/>
      <c r="Q14" s="90"/>
    </row>
    <row r="15" spans="1:17" s="91" customFormat="1" ht="15.75" customHeight="1" x14ac:dyDescent="0.25">
      <c r="A15" s="86">
        <v>5</v>
      </c>
      <c r="B15" s="87" t="s">
        <v>137</v>
      </c>
      <c r="C15" s="88"/>
      <c r="D15" s="88"/>
      <c r="E15" s="88"/>
      <c r="F15" s="88"/>
      <c r="G15" s="88"/>
      <c r="H15" s="89"/>
      <c r="I15" s="88"/>
      <c r="J15" s="88"/>
      <c r="K15" s="88"/>
      <c r="L15" s="88"/>
      <c r="M15" s="88"/>
      <c r="N15" s="90"/>
      <c r="O15" s="90"/>
      <c r="P15" s="90"/>
      <c r="Q15" s="90"/>
    </row>
    <row r="16" spans="1:17" s="91" customFormat="1" ht="15.75" customHeight="1" x14ac:dyDescent="0.25">
      <c r="A16" s="86">
        <v>6</v>
      </c>
      <c r="B16" s="87" t="s">
        <v>138</v>
      </c>
      <c r="C16" s="88"/>
      <c r="D16" s="88"/>
      <c r="E16" s="88"/>
      <c r="F16" s="88"/>
      <c r="G16" s="88"/>
      <c r="H16" s="89"/>
      <c r="I16" s="88"/>
      <c r="J16" s="88"/>
      <c r="K16" s="88"/>
      <c r="L16" s="88"/>
      <c r="M16" s="88"/>
      <c r="N16" s="90"/>
      <c r="O16" s="90"/>
      <c r="P16" s="90"/>
      <c r="Q16" s="90"/>
    </row>
    <row r="17" spans="1:17" s="91" customFormat="1" ht="29.25" customHeight="1" x14ac:dyDescent="0.25">
      <c r="A17" s="86">
        <v>7</v>
      </c>
      <c r="B17" s="87" t="s">
        <v>139</v>
      </c>
      <c r="C17" s="88"/>
      <c r="D17" s="96"/>
      <c r="E17" s="96"/>
      <c r="F17" s="96"/>
      <c r="G17" s="96"/>
      <c r="H17" s="89"/>
      <c r="I17" s="96"/>
      <c r="J17" s="96"/>
      <c r="K17" s="96"/>
      <c r="L17" s="96"/>
      <c r="M17" s="96"/>
      <c r="N17" s="90"/>
      <c r="O17" s="90"/>
      <c r="P17" s="90"/>
      <c r="Q17" s="90"/>
    </row>
    <row r="18" spans="1:17" s="91" customFormat="1" ht="15.75" customHeight="1" x14ac:dyDescent="0.25">
      <c r="A18" s="97" t="s">
        <v>140</v>
      </c>
      <c r="B18" s="98" t="s">
        <v>141</v>
      </c>
      <c r="C18" s="99"/>
      <c r="D18" s="101"/>
      <c r="E18" s="101"/>
      <c r="F18" s="101"/>
      <c r="G18" s="101"/>
      <c r="H18" s="100"/>
      <c r="I18" s="101"/>
      <c r="J18" s="101"/>
      <c r="K18" s="101"/>
      <c r="L18" s="101"/>
      <c r="M18" s="101"/>
      <c r="N18" s="90"/>
      <c r="O18" s="90"/>
      <c r="P18" s="90"/>
      <c r="Q18" s="90"/>
    </row>
    <row r="19" spans="1:17" s="91" customFormat="1" ht="15.75" customHeight="1" x14ac:dyDescent="0.25">
      <c r="A19" s="97" t="s">
        <v>142</v>
      </c>
      <c r="B19" s="98" t="s">
        <v>143</v>
      </c>
      <c r="C19" s="99"/>
      <c r="D19" s="101"/>
      <c r="E19" s="101"/>
      <c r="F19" s="101"/>
      <c r="G19" s="101"/>
      <c r="H19" s="100"/>
      <c r="I19" s="101"/>
      <c r="J19" s="101"/>
      <c r="K19" s="101"/>
      <c r="L19" s="101"/>
      <c r="M19" s="101"/>
      <c r="N19" s="90"/>
      <c r="O19" s="90"/>
      <c r="P19" s="90"/>
      <c r="Q19" s="90"/>
    </row>
    <row r="20" spans="1:17" ht="15.75" customHeight="1" x14ac:dyDescent="0.2">
      <c r="A20" s="80" t="s">
        <v>12</v>
      </c>
      <c r="B20" s="81" t="s">
        <v>144</v>
      </c>
      <c r="C20" s="82">
        <f t="shared" ref="C20:M20" si="2">SUM(C21:C27)</f>
        <v>0</v>
      </c>
      <c r="D20" s="82">
        <f t="shared" si="2"/>
        <v>0</v>
      </c>
      <c r="E20" s="82">
        <f t="shared" si="2"/>
        <v>0</v>
      </c>
      <c r="F20" s="82">
        <f t="shared" si="2"/>
        <v>0</v>
      </c>
      <c r="G20" s="82">
        <f t="shared" si="2"/>
        <v>0</v>
      </c>
      <c r="H20" s="83"/>
      <c r="I20" s="82">
        <f t="shared" si="2"/>
        <v>0</v>
      </c>
      <c r="J20" s="82">
        <f t="shared" si="2"/>
        <v>0</v>
      </c>
      <c r="K20" s="82">
        <f t="shared" si="2"/>
        <v>0</v>
      </c>
      <c r="L20" s="82">
        <f t="shared" si="2"/>
        <v>0</v>
      </c>
      <c r="M20" s="82">
        <f t="shared" si="2"/>
        <v>0</v>
      </c>
      <c r="N20" s="85"/>
      <c r="O20" s="85"/>
      <c r="P20" s="85"/>
      <c r="Q20" s="85"/>
    </row>
    <row r="21" spans="1:17" s="91" customFormat="1" ht="15.75" customHeight="1" x14ac:dyDescent="0.25">
      <c r="A21" s="86">
        <v>1</v>
      </c>
      <c r="B21" s="87" t="s">
        <v>145</v>
      </c>
      <c r="C21" s="88"/>
      <c r="D21" s="96"/>
      <c r="E21" s="96"/>
      <c r="F21" s="96"/>
      <c r="G21" s="96"/>
      <c r="H21" s="89"/>
      <c r="I21" s="96"/>
      <c r="J21" s="96"/>
      <c r="K21" s="96"/>
      <c r="L21" s="96"/>
      <c r="M21" s="96"/>
      <c r="N21" s="90"/>
      <c r="O21" s="90"/>
      <c r="P21" s="90"/>
      <c r="Q21" s="90"/>
    </row>
    <row r="22" spans="1:17" s="91" customFormat="1" ht="15.75" customHeight="1" x14ac:dyDescent="0.25">
      <c r="A22" s="86">
        <v>2</v>
      </c>
      <c r="B22" s="87" t="s">
        <v>146</v>
      </c>
      <c r="C22" s="88"/>
      <c r="D22" s="88"/>
      <c r="E22" s="88"/>
      <c r="F22" s="88"/>
      <c r="G22" s="88"/>
      <c r="H22" s="89"/>
      <c r="I22" s="88"/>
      <c r="J22" s="88"/>
      <c r="K22" s="88"/>
      <c r="L22" s="88"/>
      <c r="M22" s="88"/>
      <c r="N22" s="90"/>
      <c r="O22" s="90"/>
      <c r="P22" s="90"/>
      <c r="Q22" s="90"/>
    </row>
    <row r="23" spans="1:17" s="91" customFormat="1" ht="15.75" customHeight="1" x14ac:dyDescent="0.25">
      <c r="A23" s="86">
        <v>3</v>
      </c>
      <c r="B23" s="87" t="s">
        <v>147</v>
      </c>
      <c r="C23" s="88"/>
      <c r="D23" s="88"/>
      <c r="E23" s="88"/>
      <c r="F23" s="88"/>
      <c r="G23" s="88"/>
      <c r="H23" s="89"/>
      <c r="I23" s="88"/>
      <c r="J23" s="88"/>
      <c r="K23" s="88"/>
      <c r="L23" s="88"/>
      <c r="M23" s="88"/>
      <c r="N23" s="90"/>
      <c r="O23" s="90"/>
      <c r="P23" s="90"/>
      <c r="Q23" s="90"/>
    </row>
    <row r="24" spans="1:17" s="91" customFormat="1" ht="15.75" customHeight="1" x14ac:dyDescent="0.25">
      <c r="A24" s="86">
        <v>4</v>
      </c>
      <c r="B24" s="87" t="s">
        <v>148</v>
      </c>
      <c r="C24" s="88"/>
      <c r="D24" s="88"/>
      <c r="E24" s="88"/>
      <c r="F24" s="88"/>
      <c r="G24" s="88"/>
      <c r="H24" s="89"/>
      <c r="I24" s="88"/>
      <c r="J24" s="88"/>
      <c r="K24" s="88"/>
      <c r="L24" s="88"/>
      <c r="M24" s="88"/>
      <c r="N24" s="93"/>
      <c r="O24" s="93"/>
      <c r="P24" s="94"/>
      <c r="Q24" s="93"/>
    </row>
    <row r="25" spans="1:17" s="91" customFormat="1" ht="18.75" customHeight="1" x14ac:dyDescent="0.25">
      <c r="A25" s="86">
        <v>5</v>
      </c>
      <c r="B25" s="87" t="s">
        <v>149</v>
      </c>
      <c r="C25" s="88"/>
      <c r="D25" s="88"/>
      <c r="E25" s="88"/>
      <c r="F25" s="88"/>
      <c r="G25" s="88"/>
      <c r="H25" s="89"/>
      <c r="I25" s="88"/>
      <c r="J25" s="88"/>
      <c r="K25" s="88"/>
      <c r="L25" s="88"/>
      <c r="M25" s="88"/>
      <c r="N25" s="90"/>
      <c r="O25" s="90"/>
      <c r="P25" s="95"/>
      <c r="Q25" s="90"/>
    </row>
    <row r="26" spans="1:17" s="91" customFormat="1" ht="30.75" customHeight="1" x14ac:dyDescent="0.25">
      <c r="A26" s="86">
        <v>6</v>
      </c>
      <c r="B26" s="87" t="s">
        <v>150</v>
      </c>
      <c r="C26" s="88"/>
      <c r="D26" s="96"/>
      <c r="E26" s="96"/>
      <c r="F26" s="96"/>
      <c r="G26" s="96"/>
      <c r="H26" s="89"/>
      <c r="I26" s="96"/>
      <c r="J26" s="96"/>
      <c r="K26" s="96"/>
      <c r="L26" s="96"/>
      <c r="M26" s="96"/>
      <c r="N26" s="90"/>
      <c r="O26" s="90"/>
      <c r="P26" s="90"/>
      <c r="Q26" s="90"/>
    </row>
    <row r="27" spans="1:17" s="91" customFormat="1" ht="15.75" customHeight="1" x14ac:dyDescent="0.25">
      <c r="A27" s="86">
        <v>7</v>
      </c>
      <c r="B27" s="87" t="s">
        <v>151</v>
      </c>
      <c r="C27" s="88"/>
      <c r="D27" s="96"/>
      <c r="E27" s="96"/>
      <c r="F27" s="96"/>
      <c r="G27" s="96"/>
      <c r="H27" s="89"/>
      <c r="I27" s="96"/>
      <c r="J27" s="96"/>
      <c r="K27" s="96"/>
      <c r="L27" s="96"/>
      <c r="M27" s="96"/>
      <c r="N27" s="90"/>
      <c r="O27" s="90"/>
      <c r="P27" s="90"/>
      <c r="Q27" s="90"/>
    </row>
    <row r="28" spans="1:17" ht="15.75" customHeight="1" x14ac:dyDescent="0.2">
      <c r="A28" s="80" t="s">
        <v>18</v>
      </c>
      <c r="B28" s="102" t="s">
        <v>152</v>
      </c>
      <c r="C28" s="82">
        <f t="shared" ref="C28:M28" si="3">C29+C32</f>
        <v>0</v>
      </c>
      <c r="D28" s="82">
        <f t="shared" si="3"/>
        <v>0</v>
      </c>
      <c r="E28" s="82">
        <f t="shared" si="3"/>
        <v>0</v>
      </c>
      <c r="F28" s="82">
        <f t="shared" si="3"/>
        <v>0</v>
      </c>
      <c r="G28" s="82">
        <f t="shared" si="3"/>
        <v>0</v>
      </c>
      <c r="H28" s="83"/>
      <c r="I28" s="82">
        <f t="shared" si="3"/>
        <v>0</v>
      </c>
      <c r="J28" s="82">
        <f t="shared" si="3"/>
        <v>0</v>
      </c>
      <c r="K28" s="82">
        <f t="shared" si="3"/>
        <v>0</v>
      </c>
      <c r="L28" s="82">
        <f t="shared" si="3"/>
        <v>0</v>
      </c>
      <c r="M28" s="82">
        <f t="shared" si="3"/>
        <v>0</v>
      </c>
      <c r="N28" s="85"/>
    </row>
    <row r="29" spans="1:17" s="91" customFormat="1" ht="15.75" customHeight="1" x14ac:dyDescent="0.25">
      <c r="A29" s="103">
        <v>1</v>
      </c>
      <c r="B29" s="104" t="s">
        <v>153</v>
      </c>
      <c r="C29" s="105">
        <f t="shared" ref="C29:M29" si="4">SUM(C30:C31)</f>
        <v>0</v>
      </c>
      <c r="D29" s="105">
        <f t="shared" si="4"/>
        <v>0</v>
      </c>
      <c r="E29" s="105">
        <f t="shared" si="4"/>
        <v>0</v>
      </c>
      <c r="F29" s="105">
        <f t="shared" si="4"/>
        <v>0</v>
      </c>
      <c r="G29" s="105">
        <f t="shared" si="4"/>
        <v>0</v>
      </c>
      <c r="H29" s="106"/>
      <c r="I29" s="105">
        <f t="shared" si="4"/>
        <v>0</v>
      </c>
      <c r="J29" s="105">
        <f t="shared" si="4"/>
        <v>0</v>
      </c>
      <c r="K29" s="105">
        <f t="shared" si="4"/>
        <v>0</v>
      </c>
      <c r="L29" s="105">
        <f t="shared" si="4"/>
        <v>0</v>
      </c>
      <c r="M29" s="105">
        <f t="shared" si="4"/>
        <v>0</v>
      </c>
      <c r="N29" s="90"/>
    </row>
    <row r="30" spans="1:17" ht="15.75" customHeight="1" x14ac:dyDescent="0.2">
      <c r="A30" s="92" t="s">
        <v>154</v>
      </c>
      <c r="B30" s="87" t="s">
        <v>155</v>
      </c>
      <c r="C30" s="88"/>
      <c r="D30" s="88"/>
      <c r="E30" s="88"/>
      <c r="F30" s="88"/>
      <c r="G30" s="88"/>
      <c r="H30" s="89"/>
      <c r="I30" s="88"/>
      <c r="J30" s="88"/>
      <c r="K30" s="88"/>
      <c r="L30" s="88"/>
      <c r="M30" s="88"/>
      <c r="N30" s="85"/>
    </row>
    <row r="31" spans="1:17" ht="24.75" customHeight="1" x14ac:dyDescent="0.2">
      <c r="A31" s="92" t="s">
        <v>156</v>
      </c>
      <c r="B31" s="87" t="s">
        <v>157</v>
      </c>
      <c r="C31" s="88"/>
      <c r="D31" s="88"/>
      <c r="E31" s="88"/>
      <c r="F31" s="88"/>
      <c r="G31" s="88"/>
      <c r="H31" s="89"/>
      <c r="I31" s="88"/>
      <c r="J31" s="88"/>
      <c r="K31" s="88"/>
      <c r="L31" s="88"/>
      <c r="M31" s="88"/>
      <c r="N31" s="85"/>
    </row>
    <row r="32" spans="1:17" s="91" customFormat="1" ht="15.75" customHeight="1" x14ac:dyDescent="0.25">
      <c r="A32" s="103">
        <v>2</v>
      </c>
      <c r="B32" s="104" t="s">
        <v>158</v>
      </c>
      <c r="C32" s="105">
        <f t="shared" ref="C32:M32" si="5">SUM(C33:C36)</f>
        <v>0</v>
      </c>
      <c r="D32" s="105">
        <f t="shared" si="5"/>
        <v>0</v>
      </c>
      <c r="E32" s="105">
        <f t="shared" si="5"/>
        <v>0</v>
      </c>
      <c r="F32" s="105">
        <f t="shared" si="5"/>
        <v>0</v>
      </c>
      <c r="G32" s="105">
        <f t="shared" si="5"/>
        <v>0</v>
      </c>
      <c r="H32" s="106"/>
      <c r="I32" s="105">
        <f t="shared" si="5"/>
        <v>0</v>
      </c>
      <c r="J32" s="105">
        <f t="shared" si="5"/>
        <v>0</v>
      </c>
      <c r="K32" s="105">
        <f t="shared" si="5"/>
        <v>0</v>
      </c>
      <c r="L32" s="105">
        <f t="shared" si="5"/>
        <v>0</v>
      </c>
      <c r="M32" s="105">
        <f t="shared" si="5"/>
        <v>0</v>
      </c>
      <c r="N32" s="90"/>
    </row>
    <row r="33" spans="1:15" ht="15.75" customHeight="1" x14ac:dyDescent="0.2">
      <c r="A33" s="92" t="s">
        <v>159</v>
      </c>
      <c r="B33" s="87" t="s">
        <v>155</v>
      </c>
      <c r="C33" s="88"/>
      <c r="D33" s="88"/>
      <c r="E33" s="88"/>
      <c r="F33" s="88"/>
      <c r="G33" s="88"/>
      <c r="H33" s="89"/>
      <c r="I33" s="88"/>
      <c r="J33" s="88"/>
      <c r="K33" s="88"/>
      <c r="L33" s="88"/>
      <c r="M33" s="88"/>
      <c r="N33" s="85"/>
    </row>
    <row r="34" spans="1:15" ht="15.75" customHeight="1" x14ac:dyDescent="0.2">
      <c r="A34" s="92" t="s">
        <v>160</v>
      </c>
      <c r="B34" s="87" t="s">
        <v>161</v>
      </c>
      <c r="C34" s="88"/>
      <c r="D34" s="88"/>
      <c r="E34" s="88"/>
      <c r="F34" s="88"/>
      <c r="G34" s="88"/>
      <c r="H34" s="89"/>
      <c r="I34" s="88"/>
      <c r="J34" s="88"/>
      <c r="K34" s="88"/>
      <c r="L34" s="88"/>
      <c r="M34" s="88"/>
      <c r="N34" s="85"/>
    </row>
    <row r="35" spans="1:15" ht="15.75" customHeight="1" x14ac:dyDescent="0.2">
      <c r="A35" s="92" t="s">
        <v>162</v>
      </c>
      <c r="B35" s="87" t="s">
        <v>163</v>
      </c>
      <c r="C35" s="88"/>
      <c r="D35" s="88"/>
      <c r="E35" s="88"/>
      <c r="F35" s="88"/>
      <c r="G35" s="88"/>
      <c r="H35" s="89"/>
      <c r="I35" s="88"/>
      <c r="J35" s="88"/>
      <c r="K35" s="88"/>
      <c r="L35" s="88"/>
      <c r="M35" s="88"/>
      <c r="N35" s="85"/>
    </row>
    <row r="36" spans="1:15" ht="22.5" customHeight="1" x14ac:dyDescent="0.2">
      <c r="A36" s="92" t="s">
        <v>164</v>
      </c>
      <c r="B36" s="87" t="s">
        <v>157</v>
      </c>
      <c r="C36" s="88"/>
      <c r="D36" s="88"/>
      <c r="E36" s="88"/>
      <c r="F36" s="88"/>
      <c r="G36" s="88"/>
      <c r="H36" s="89"/>
      <c r="I36" s="88"/>
      <c r="J36" s="88"/>
      <c r="K36" s="88"/>
      <c r="L36" s="88"/>
      <c r="M36" s="88"/>
      <c r="N36" s="85"/>
    </row>
    <row r="37" spans="1:15" ht="30.75" customHeight="1" x14ac:dyDescent="0.2">
      <c r="A37" s="107" t="s">
        <v>22</v>
      </c>
      <c r="B37" s="81" t="s">
        <v>165</v>
      </c>
      <c r="C37" s="82"/>
      <c r="D37" s="82"/>
      <c r="E37" s="82"/>
      <c r="F37" s="82"/>
      <c r="G37" s="82"/>
      <c r="H37" s="83"/>
      <c r="I37" s="82"/>
      <c r="J37" s="82"/>
      <c r="K37" s="82"/>
      <c r="L37" s="82"/>
      <c r="M37" s="82"/>
      <c r="N37" s="85"/>
    </row>
    <row r="38" spans="1:15" ht="24.75" customHeight="1" x14ac:dyDescent="0.2">
      <c r="A38" s="107" t="s">
        <v>166</v>
      </c>
      <c r="B38" s="81" t="s">
        <v>167</v>
      </c>
      <c r="C38" s="82"/>
      <c r="D38" s="82"/>
      <c r="E38" s="82"/>
      <c r="F38" s="82"/>
      <c r="G38" s="82"/>
      <c r="H38" s="83"/>
      <c r="I38" s="82"/>
      <c r="J38" s="82"/>
      <c r="K38" s="82"/>
      <c r="L38" s="82"/>
      <c r="M38" s="82"/>
      <c r="N38" s="108"/>
    </row>
    <row r="39" spans="1:15" ht="26.25" customHeight="1" x14ac:dyDescent="0.2">
      <c r="A39" s="107" t="s">
        <v>168</v>
      </c>
      <c r="B39" s="81" t="s">
        <v>169</v>
      </c>
      <c r="C39" s="82"/>
      <c r="D39" s="82"/>
      <c r="E39" s="82"/>
      <c r="F39" s="82"/>
      <c r="G39" s="82"/>
      <c r="H39" s="83"/>
      <c r="I39" s="82"/>
      <c r="J39" s="82"/>
      <c r="K39" s="82"/>
      <c r="L39" s="82"/>
      <c r="M39" s="82"/>
      <c r="N39" s="85"/>
    </row>
    <row r="40" spans="1:15" ht="29.25" customHeight="1" x14ac:dyDescent="0.2">
      <c r="A40" s="107" t="s">
        <v>170</v>
      </c>
      <c r="B40" s="81" t="s">
        <v>171</v>
      </c>
      <c r="C40" s="82">
        <f t="shared" ref="C40:M40" si="6">SUM(C41:C48)</f>
        <v>0</v>
      </c>
      <c r="D40" s="82">
        <f t="shared" si="6"/>
        <v>0</v>
      </c>
      <c r="E40" s="82">
        <f t="shared" si="6"/>
        <v>0</v>
      </c>
      <c r="F40" s="82">
        <f t="shared" si="6"/>
        <v>0</v>
      </c>
      <c r="G40" s="82">
        <f t="shared" si="6"/>
        <v>0</v>
      </c>
      <c r="H40" s="109">
        <f>SUM(H41:H48)/7</f>
        <v>0</v>
      </c>
      <c r="I40" s="82">
        <f t="shared" si="6"/>
        <v>0</v>
      </c>
      <c r="J40" s="82">
        <f t="shared" si="6"/>
        <v>0</v>
      </c>
      <c r="K40" s="82">
        <f t="shared" si="6"/>
        <v>0</v>
      </c>
      <c r="L40" s="82">
        <f t="shared" si="6"/>
        <v>0</v>
      </c>
      <c r="M40" s="82">
        <f t="shared" si="6"/>
        <v>0</v>
      </c>
      <c r="N40" s="110"/>
    </row>
    <row r="41" spans="1:15" ht="15.75" customHeight="1" x14ac:dyDescent="0.2">
      <c r="A41" s="92">
        <v>1</v>
      </c>
      <c r="B41" s="87" t="s">
        <v>172</v>
      </c>
      <c r="C41" s="111"/>
      <c r="D41" s="111"/>
      <c r="E41" s="111"/>
      <c r="F41" s="111"/>
      <c r="G41" s="111"/>
      <c r="H41" s="89"/>
      <c r="I41" s="111"/>
      <c r="J41" s="111"/>
      <c r="K41" s="111"/>
      <c r="L41" s="111"/>
      <c r="M41" s="111"/>
      <c r="N41" s="85"/>
    </row>
    <row r="42" spans="1:15" ht="25.5" customHeight="1" x14ac:dyDescent="0.2">
      <c r="A42" s="92">
        <v>2</v>
      </c>
      <c r="B42" s="87" t="s">
        <v>173</v>
      </c>
      <c r="C42" s="88"/>
      <c r="D42" s="88"/>
      <c r="E42" s="88"/>
      <c r="F42" s="88"/>
      <c r="G42" s="88"/>
      <c r="H42" s="89"/>
      <c r="I42" s="88"/>
      <c r="J42" s="88"/>
      <c r="K42" s="88"/>
      <c r="L42" s="88"/>
      <c r="M42" s="88"/>
      <c r="N42" s="85"/>
    </row>
    <row r="43" spans="1:15" ht="15.75" customHeight="1" x14ac:dyDescent="0.2">
      <c r="A43" s="92">
        <v>3</v>
      </c>
      <c r="B43" s="87" t="s">
        <v>174</v>
      </c>
      <c r="C43" s="88"/>
      <c r="D43" s="88"/>
      <c r="E43" s="88"/>
      <c r="F43" s="88"/>
      <c r="G43" s="88"/>
      <c r="H43" s="89"/>
      <c r="I43" s="88"/>
      <c r="J43" s="88"/>
      <c r="K43" s="88"/>
      <c r="L43" s="88"/>
      <c r="M43" s="88"/>
      <c r="N43" s="85"/>
    </row>
    <row r="44" spans="1:15" s="113" customFormat="1" ht="15.75" customHeight="1" x14ac:dyDescent="0.2">
      <c r="A44" s="92">
        <v>4</v>
      </c>
      <c r="B44" s="87" t="s">
        <v>175</v>
      </c>
      <c r="C44" s="99"/>
      <c r="D44" s="99"/>
      <c r="E44" s="99"/>
      <c r="F44" s="99"/>
      <c r="G44" s="99"/>
      <c r="H44" s="100"/>
      <c r="I44" s="99"/>
      <c r="J44" s="99"/>
      <c r="K44" s="99"/>
      <c r="L44" s="99"/>
      <c r="M44" s="99"/>
      <c r="N44" s="112"/>
    </row>
    <row r="45" spans="1:15" s="113" customFormat="1" ht="15.75" customHeight="1" x14ac:dyDescent="0.2">
      <c r="A45" s="92">
        <v>5</v>
      </c>
      <c r="B45" s="87" t="s">
        <v>176</v>
      </c>
      <c r="C45" s="99"/>
      <c r="D45" s="99"/>
      <c r="E45" s="99"/>
      <c r="F45" s="99"/>
      <c r="G45" s="99"/>
      <c r="H45" s="100"/>
      <c r="I45" s="99"/>
      <c r="J45" s="99"/>
      <c r="K45" s="99"/>
      <c r="L45" s="99"/>
      <c r="M45" s="99"/>
      <c r="N45" s="114"/>
    </row>
    <row r="46" spans="1:15" ht="15.75" customHeight="1" x14ac:dyDescent="0.2">
      <c r="A46" s="92">
        <v>6</v>
      </c>
      <c r="B46" s="87" t="s">
        <v>177</v>
      </c>
      <c r="C46" s="88"/>
      <c r="D46" s="88"/>
      <c r="E46" s="88"/>
      <c r="F46" s="88"/>
      <c r="G46" s="88"/>
      <c r="H46" s="89"/>
      <c r="I46" s="88"/>
      <c r="J46" s="88"/>
      <c r="K46" s="88"/>
      <c r="L46" s="88"/>
      <c r="M46" s="88"/>
      <c r="N46" s="85"/>
      <c r="O46" s="115"/>
    </row>
    <row r="47" spans="1:15" ht="26.25" customHeight="1" x14ac:dyDescent="0.2">
      <c r="A47" s="92">
        <v>7</v>
      </c>
      <c r="B47" s="87" t="s">
        <v>178</v>
      </c>
      <c r="C47" s="88"/>
      <c r="D47" s="88"/>
      <c r="E47" s="88"/>
      <c r="F47" s="88"/>
      <c r="G47" s="88"/>
      <c r="H47" s="89"/>
      <c r="I47" s="88"/>
      <c r="J47" s="88"/>
      <c r="K47" s="88"/>
      <c r="L47" s="88"/>
      <c r="M47" s="88"/>
      <c r="N47" s="85"/>
    </row>
    <row r="48" spans="1:15" s="117" customFormat="1" ht="15.75" customHeight="1" x14ac:dyDescent="0.25">
      <c r="A48" s="92">
        <v>8</v>
      </c>
      <c r="B48" s="87" t="s">
        <v>179</v>
      </c>
      <c r="C48" s="88"/>
      <c r="D48" s="88"/>
      <c r="E48" s="88"/>
      <c r="F48" s="88"/>
      <c r="G48" s="88"/>
      <c r="H48" s="89"/>
      <c r="I48" s="88"/>
      <c r="J48" s="88"/>
      <c r="K48" s="88"/>
      <c r="L48" s="88"/>
      <c r="M48" s="88"/>
      <c r="N48" s="116"/>
    </row>
    <row r="49" spans="1:17" s="91" customFormat="1" ht="26.25" customHeight="1" x14ac:dyDescent="0.25">
      <c r="A49" s="107" t="s">
        <v>180</v>
      </c>
      <c r="B49" s="81" t="s">
        <v>181</v>
      </c>
      <c r="C49" s="82">
        <f t="shared" ref="C49:G49" si="7">SUM(C50:C52)</f>
        <v>0</v>
      </c>
      <c r="D49" s="82">
        <f t="shared" si="7"/>
        <v>0</v>
      </c>
      <c r="E49" s="82">
        <f t="shared" si="7"/>
        <v>0</v>
      </c>
      <c r="F49" s="82">
        <f t="shared" si="7"/>
        <v>0</v>
      </c>
      <c r="G49" s="82">
        <f t="shared" si="7"/>
        <v>0</v>
      </c>
      <c r="H49" s="83">
        <f>SUM(H50:H52)/3</f>
        <v>0</v>
      </c>
      <c r="I49" s="82">
        <f t="shared" ref="I49:L49" si="8">SUM(I50:I52)</f>
        <v>0</v>
      </c>
      <c r="J49" s="82">
        <f t="shared" si="8"/>
        <v>0</v>
      </c>
      <c r="K49" s="82">
        <f t="shared" si="8"/>
        <v>0</v>
      </c>
      <c r="L49" s="82">
        <f t="shared" si="8"/>
        <v>0</v>
      </c>
      <c r="M49" s="82">
        <f>SUM(M50:M52)</f>
        <v>0</v>
      </c>
      <c r="N49" s="95"/>
    </row>
    <row r="50" spans="1:17" s="113" customFormat="1" ht="15.75" customHeight="1" x14ac:dyDescent="0.2">
      <c r="A50" s="86">
        <v>1</v>
      </c>
      <c r="B50" s="87" t="s">
        <v>182</v>
      </c>
      <c r="C50" s="88"/>
      <c r="D50" s="88"/>
      <c r="E50" s="88"/>
      <c r="F50" s="88"/>
      <c r="G50" s="88"/>
      <c r="H50" s="89"/>
      <c r="I50" s="88"/>
      <c r="J50" s="88"/>
      <c r="K50" s="88"/>
      <c r="L50" s="88"/>
      <c r="M50" s="88"/>
    </row>
    <row r="51" spans="1:17" s="113" customFormat="1" ht="15.75" customHeight="1" x14ac:dyDescent="0.2">
      <c r="A51" s="86">
        <v>2</v>
      </c>
      <c r="B51" s="87" t="s">
        <v>183</v>
      </c>
      <c r="C51" s="88"/>
      <c r="D51" s="88"/>
      <c r="E51" s="88"/>
      <c r="F51" s="88"/>
      <c r="G51" s="88"/>
      <c r="H51" s="89"/>
      <c r="I51" s="88"/>
      <c r="J51" s="88"/>
      <c r="K51" s="88"/>
      <c r="L51" s="88"/>
      <c r="M51" s="88"/>
    </row>
    <row r="52" spans="1:17" s="113" customFormat="1" ht="15.75" customHeight="1" x14ac:dyDescent="0.2">
      <c r="A52" s="86">
        <v>3</v>
      </c>
      <c r="B52" s="87" t="s">
        <v>184</v>
      </c>
      <c r="C52" s="88"/>
      <c r="D52" s="88"/>
      <c r="E52" s="88"/>
      <c r="F52" s="88"/>
      <c r="G52" s="88"/>
      <c r="H52" s="89"/>
      <c r="I52" s="88"/>
      <c r="J52" s="88"/>
      <c r="K52" s="88"/>
      <c r="L52" s="88"/>
      <c r="M52" s="88"/>
    </row>
    <row r="53" spans="1:17" s="91" customFormat="1" ht="42.75" customHeight="1" x14ac:dyDescent="0.25">
      <c r="A53" s="80" t="s">
        <v>185</v>
      </c>
      <c r="B53" s="81" t="s">
        <v>186</v>
      </c>
      <c r="C53" s="82">
        <f t="shared" ref="C53:G53" si="9">SUM(C54:C61)</f>
        <v>0</v>
      </c>
      <c r="D53" s="82">
        <f t="shared" si="9"/>
        <v>0</v>
      </c>
      <c r="E53" s="82">
        <f t="shared" si="9"/>
        <v>0</v>
      </c>
      <c r="F53" s="82">
        <f t="shared" si="9"/>
        <v>0</v>
      </c>
      <c r="G53" s="82">
        <f t="shared" si="9"/>
        <v>0</v>
      </c>
      <c r="H53" s="84">
        <f>SUM(H54:H61)/8</f>
        <v>0</v>
      </c>
      <c r="I53" s="82">
        <f t="shared" ref="I53:M53" si="10">SUM(I54:I61)</f>
        <v>0</v>
      </c>
      <c r="J53" s="82">
        <f t="shared" si="10"/>
        <v>0</v>
      </c>
      <c r="K53" s="82">
        <f t="shared" si="10"/>
        <v>0</v>
      </c>
      <c r="L53" s="82">
        <f t="shared" si="10"/>
        <v>0</v>
      </c>
      <c r="M53" s="82">
        <f t="shared" si="10"/>
        <v>0</v>
      </c>
    </row>
    <row r="54" spans="1:17" ht="24" customHeight="1" x14ac:dyDescent="0.2">
      <c r="A54" s="86">
        <v>1</v>
      </c>
      <c r="B54" s="87" t="s">
        <v>187</v>
      </c>
      <c r="C54" s="88"/>
      <c r="D54" s="88"/>
      <c r="E54" s="88"/>
      <c r="F54" s="88"/>
      <c r="G54" s="88"/>
      <c r="H54" s="118"/>
      <c r="I54" s="88"/>
      <c r="J54" s="88"/>
      <c r="K54" s="88"/>
      <c r="L54" s="88"/>
      <c r="M54" s="88"/>
    </row>
    <row r="55" spans="1:17" s="113" customFormat="1" ht="15.75" customHeight="1" x14ac:dyDescent="0.2">
      <c r="A55" s="86">
        <v>2</v>
      </c>
      <c r="B55" s="87" t="s">
        <v>195</v>
      </c>
      <c r="C55" s="88"/>
      <c r="D55" s="96"/>
      <c r="E55" s="96"/>
      <c r="F55" s="96"/>
      <c r="G55" s="96"/>
      <c r="H55" s="96"/>
      <c r="I55" s="96"/>
      <c r="J55" s="96"/>
      <c r="K55" s="96"/>
      <c r="L55" s="96"/>
      <c r="M55" s="96"/>
    </row>
    <row r="56" spans="1:17" s="113" customFormat="1" ht="15.75" customHeight="1" x14ac:dyDescent="0.2">
      <c r="A56" s="86">
        <v>3</v>
      </c>
      <c r="B56" s="87" t="s">
        <v>196</v>
      </c>
      <c r="C56" s="88"/>
      <c r="D56" s="88"/>
      <c r="E56" s="96"/>
      <c r="F56" s="96"/>
      <c r="G56" s="96"/>
      <c r="H56" s="96"/>
      <c r="I56" s="88"/>
      <c r="J56" s="88"/>
      <c r="K56" s="88"/>
      <c r="L56" s="96"/>
      <c r="M56" s="96"/>
      <c r="N56" s="119"/>
      <c r="O56" s="119"/>
      <c r="P56" s="120"/>
      <c r="Q56" s="119"/>
    </row>
    <row r="57" spans="1:17" s="113" customFormat="1" ht="15.75" customHeight="1" x14ac:dyDescent="0.2">
      <c r="A57" s="86">
        <v>4</v>
      </c>
      <c r="B57" s="87" t="s">
        <v>197</v>
      </c>
      <c r="C57" s="88"/>
      <c r="D57" s="88"/>
      <c r="E57" s="88"/>
      <c r="F57" s="88"/>
      <c r="G57" s="88"/>
      <c r="H57" s="121"/>
      <c r="I57" s="88"/>
      <c r="J57" s="88"/>
      <c r="K57" s="88"/>
      <c r="L57" s="88"/>
      <c r="M57" s="88"/>
      <c r="P57" s="122"/>
    </row>
    <row r="58" spans="1:17" s="113" customFormat="1" ht="15.75" customHeight="1" x14ac:dyDescent="0.2">
      <c r="A58" s="86">
        <v>5</v>
      </c>
      <c r="B58" s="87" t="s">
        <v>198</v>
      </c>
      <c r="C58" s="88"/>
      <c r="D58" s="88"/>
      <c r="E58" s="88"/>
      <c r="F58" s="88"/>
      <c r="G58" s="88"/>
      <c r="H58" s="121"/>
      <c r="I58" s="88"/>
      <c r="J58" s="88"/>
      <c r="K58" s="88"/>
      <c r="L58" s="88"/>
      <c r="M58" s="88"/>
    </row>
    <row r="59" spans="1:17" s="113" customFormat="1" ht="15.75" customHeight="1" x14ac:dyDescent="0.2">
      <c r="A59" s="86">
        <v>6</v>
      </c>
      <c r="B59" s="87" t="s">
        <v>199</v>
      </c>
      <c r="C59" s="88"/>
      <c r="D59" s="88"/>
      <c r="E59" s="88"/>
      <c r="F59" s="88"/>
      <c r="G59" s="88"/>
      <c r="H59" s="121"/>
      <c r="I59" s="88"/>
      <c r="J59" s="88"/>
      <c r="K59" s="88"/>
      <c r="L59" s="88"/>
      <c r="M59" s="88"/>
    </row>
    <row r="60" spans="1:17" s="113" customFormat="1" ht="15.75" customHeight="1" x14ac:dyDescent="0.2">
      <c r="A60" s="86">
        <v>7</v>
      </c>
      <c r="B60" s="87" t="s">
        <v>200</v>
      </c>
      <c r="C60" s="88"/>
      <c r="D60" s="88"/>
      <c r="E60" s="96"/>
      <c r="F60" s="96"/>
      <c r="G60" s="96"/>
      <c r="H60" s="96"/>
      <c r="I60" s="88"/>
      <c r="J60" s="88"/>
      <c r="K60" s="88"/>
      <c r="L60" s="88"/>
      <c r="M60" s="88"/>
    </row>
    <row r="61" spans="1:17" ht="15.75" customHeight="1" x14ac:dyDescent="0.2">
      <c r="A61" s="86">
        <v>8</v>
      </c>
      <c r="B61" s="87" t="s">
        <v>201</v>
      </c>
      <c r="C61" s="88"/>
      <c r="D61" s="88"/>
      <c r="E61" s="88"/>
      <c r="F61" s="88"/>
      <c r="G61" s="88"/>
      <c r="H61" s="118"/>
      <c r="I61" s="88"/>
      <c r="J61" s="88"/>
      <c r="K61" s="88"/>
      <c r="L61" s="88"/>
      <c r="M61" s="88"/>
    </row>
    <row r="62" spans="1:17" s="70" customFormat="1" ht="25.5" customHeight="1" x14ac:dyDescent="0.2">
      <c r="A62" s="80" t="s">
        <v>188</v>
      </c>
      <c r="B62" s="81" t="s">
        <v>189</v>
      </c>
      <c r="C62" s="82">
        <f t="shared" ref="C62:M62" si="11">C63</f>
        <v>0</v>
      </c>
      <c r="D62" s="82">
        <f t="shared" si="11"/>
        <v>0</v>
      </c>
      <c r="E62" s="82">
        <f t="shared" si="11"/>
        <v>0</v>
      </c>
      <c r="F62" s="82">
        <f t="shared" si="11"/>
        <v>0</v>
      </c>
      <c r="G62" s="82">
        <f t="shared" si="11"/>
        <v>0</v>
      </c>
      <c r="H62" s="84">
        <f t="shared" si="11"/>
        <v>0</v>
      </c>
      <c r="I62" s="82">
        <f t="shared" si="11"/>
        <v>0</v>
      </c>
      <c r="J62" s="82">
        <f t="shared" si="11"/>
        <v>0</v>
      </c>
      <c r="K62" s="82">
        <f t="shared" si="11"/>
        <v>0</v>
      </c>
      <c r="L62" s="82">
        <f t="shared" si="11"/>
        <v>0</v>
      </c>
      <c r="M62" s="82">
        <f t="shared" si="11"/>
        <v>0</v>
      </c>
    </row>
    <row r="63" spans="1:17" s="127" customFormat="1" ht="27.75" customHeight="1" x14ac:dyDescent="0.2">
      <c r="A63" s="86">
        <v>1</v>
      </c>
      <c r="B63" s="123" t="s">
        <v>190</v>
      </c>
      <c r="C63" s="124"/>
      <c r="D63" s="124"/>
      <c r="E63" s="124"/>
      <c r="F63" s="124"/>
      <c r="G63" s="124"/>
      <c r="H63" s="125"/>
      <c r="I63" s="124"/>
      <c r="J63" s="124"/>
      <c r="K63" s="124"/>
      <c r="L63" s="124"/>
      <c r="M63" s="124"/>
      <c r="N63" s="126"/>
    </row>
    <row r="64" spans="1:17" s="91" customFormat="1" ht="38.25" customHeight="1" x14ac:dyDescent="0.25">
      <c r="A64" s="107" t="s">
        <v>191</v>
      </c>
      <c r="B64" s="81" t="s">
        <v>192</v>
      </c>
      <c r="C64" s="82"/>
      <c r="D64" s="82"/>
      <c r="E64" s="82"/>
      <c r="F64" s="82"/>
      <c r="G64" s="82"/>
      <c r="H64" s="83"/>
      <c r="I64" s="82"/>
      <c r="J64" s="82"/>
      <c r="K64" s="82"/>
      <c r="L64" s="82"/>
      <c r="M64" s="82"/>
      <c r="N64" s="95"/>
    </row>
    <row r="65" spans="1:14" s="91" customFormat="1" ht="20.25" customHeight="1" x14ac:dyDescent="0.25">
      <c r="A65" s="128" t="s">
        <v>193</v>
      </c>
      <c r="B65" s="129" t="s">
        <v>194</v>
      </c>
      <c r="C65" s="130"/>
      <c r="D65" s="130"/>
      <c r="E65" s="130"/>
      <c r="F65" s="130"/>
      <c r="G65" s="130"/>
      <c r="H65" s="131"/>
      <c r="I65" s="130"/>
      <c r="J65" s="130"/>
      <c r="K65" s="130"/>
      <c r="L65" s="130"/>
      <c r="M65" s="130"/>
      <c r="N65" s="90"/>
    </row>
    <row r="67" spans="1:14" x14ac:dyDescent="0.2">
      <c r="A67" s="68" t="s">
        <v>384</v>
      </c>
    </row>
  </sheetData>
  <mergeCells count="11">
    <mergeCell ref="A1:M1"/>
    <mergeCell ref="A2:M2"/>
    <mergeCell ref="J3:M3"/>
    <mergeCell ref="A4:A7"/>
    <mergeCell ref="B4:B7"/>
    <mergeCell ref="C4:M4"/>
    <mergeCell ref="H6:H7"/>
    <mergeCell ref="I6:I7"/>
    <mergeCell ref="J6:M6"/>
    <mergeCell ref="C6:C7"/>
    <mergeCell ref="D6:G6"/>
  </mergeCells>
  <pageMargins left="0.17" right="0.17" top="0.17" bottom="0.17"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9"/>
  <sheetViews>
    <sheetView workbookViewId="0">
      <selection activeCell="V17" sqref="V17"/>
    </sheetView>
  </sheetViews>
  <sheetFormatPr defaultRowHeight="15" x14ac:dyDescent="0.25"/>
  <cols>
    <col min="1" max="1" width="3.42578125" style="261" customWidth="1"/>
    <col min="2" max="2" width="15.28515625" style="261" customWidth="1"/>
    <col min="3" max="3" width="4.140625" style="261" customWidth="1"/>
    <col min="4" max="4" width="4" style="261" customWidth="1"/>
    <col min="5" max="5" width="3.7109375" style="261" customWidth="1"/>
    <col min="6" max="6" width="4" style="261" customWidth="1"/>
    <col min="7" max="7" width="4.140625" style="261" customWidth="1"/>
    <col min="8" max="8" width="4.28515625" style="261" customWidth="1"/>
    <col min="9" max="9" width="3.28515625" style="261" customWidth="1"/>
    <col min="10" max="10" width="3.7109375" style="261" customWidth="1"/>
    <col min="11" max="11" width="4.140625" style="261" customWidth="1"/>
    <col min="12" max="12" width="6.7109375" style="261" customWidth="1"/>
    <col min="13" max="13" width="6.140625" style="261" customWidth="1"/>
    <col min="14" max="14" width="4.5703125" style="261" customWidth="1"/>
    <col min="15" max="15" width="6.28515625" style="261" customWidth="1"/>
    <col min="16" max="16" width="8.28515625" style="261" customWidth="1"/>
    <col min="17" max="17" width="7.28515625" style="261" customWidth="1"/>
    <col min="18" max="18" width="7.140625" style="261" customWidth="1"/>
    <col min="19" max="19" width="5.7109375" style="261" customWidth="1"/>
    <col min="20" max="20" width="7.42578125" style="261" customWidth="1"/>
    <col min="21" max="21" width="6.7109375" style="261" customWidth="1"/>
    <col min="22" max="22" width="7.85546875" style="261" customWidth="1"/>
    <col min="23" max="23" width="9.42578125" style="261" customWidth="1"/>
    <col min="24" max="24" width="8.28515625" style="261" customWidth="1"/>
    <col min="25" max="25" width="4.7109375" style="261" customWidth="1"/>
    <col min="26" max="26" width="4.28515625" style="261" customWidth="1"/>
    <col min="27" max="27" width="6.28515625" style="261" customWidth="1"/>
    <col min="28" max="29" width="6.85546875" style="261" customWidth="1"/>
    <col min="30" max="30" width="4.42578125" style="261" customWidth="1"/>
    <col min="31" max="31" width="4.7109375" style="261" customWidth="1"/>
    <col min="32" max="32" width="4.5703125" style="261" customWidth="1"/>
    <col min="33" max="33" width="4.85546875" style="261" customWidth="1"/>
    <col min="34" max="34" width="4.7109375" style="261" customWidth="1"/>
    <col min="35" max="35" width="4.42578125" style="261" customWidth="1"/>
    <col min="36" max="36" width="3.7109375" style="261" customWidth="1"/>
    <col min="37" max="37" width="9.140625" style="261" customWidth="1"/>
    <col min="38" max="38" width="10.28515625" style="261" customWidth="1"/>
    <col min="39" max="39" width="9.7109375" style="261" customWidth="1"/>
    <col min="40" max="40" width="6.5703125" style="261" customWidth="1"/>
    <col min="41" max="41" width="9.5703125" style="261" customWidth="1"/>
    <col min="42" max="43" width="8.28515625" style="261" customWidth="1"/>
    <col min="44" max="44" width="9.28515625" style="261" bestFit="1" customWidth="1"/>
    <col min="45" max="16384" width="9.140625" style="261"/>
  </cols>
  <sheetData>
    <row r="1" spans="1:60" s="254" customFormat="1" ht="15.75" x14ac:dyDescent="0.25">
      <c r="A1" s="428" t="s">
        <v>335</v>
      </c>
      <c r="B1" s="428"/>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428"/>
      <c r="AJ1" s="428"/>
      <c r="AK1" s="428"/>
      <c r="AL1" s="428"/>
      <c r="AM1" s="428"/>
      <c r="AN1" s="428"/>
      <c r="AO1" s="428"/>
      <c r="AP1" s="428"/>
      <c r="AQ1" s="336"/>
      <c r="AR1" s="255" t="s">
        <v>333</v>
      </c>
      <c r="AS1" s="255"/>
      <c r="AT1" s="255"/>
      <c r="AU1" s="255"/>
      <c r="AV1" s="255"/>
      <c r="AW1" s="255"/>
      <c r="AX1" s="255"/>
    </row>
    <row r="2" spans="1:60" s="254" customFormat="1" ht="15.75" x14ac:dyDescent="0.25">
      <c r="A2" s="409" t="s">
        <v>387</v>
      </c>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409"/>
      <c r="AN2" s="409"/>
      <c r="AO2" s="409"/>
      <c r="AP2" s="409"/>
      <c r="AQ2" s="332"/>
      <c r="AR2" s="253"/>
      <c r="AS2" s="253"/>
      <c r="AT2" s="253"/>
      <c r="AU2" s="253"/>
      <c r="AV2" s="253"/>
      <c r="AW2" s="253"/>
      <c r="AX2" s="253"/>
    </row>
    <row r="3" spans="1:60" s="254" customFormat="1" ht="15.75" x14ac:dyDescent="0.25">
      <c r="A3" s="410" t="s">
        <v>376</v>
      </c>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0"/>
      <c r="AM3" s="410"/>
      <c r="AN3" s="410"/>
      <c r="AO3" s="410"/>
      <c r="AP3" s="410"/>
      <c r="AQ3" s="333"/>
      <c r="AR3" s="255"/>
      <c r="AS3" s="255"/>
      <c r="AT3" s="255"/>
      <c r="AU3" s="255"/>
      <c r="AV3" s="255"/>
      <c r="AW3" s="255"/>
      <c r="AX3" s="255"/>
    </row>
    <row r="4" spans="1:60" ht="15.75" x14ac:dyDescent="0.25">
      <c r="A4" s="256"/>
      <c r="B4" s="321"/>
      <c r="C4" s="321"/>
      <c r="D4" s="321"/>
      <c r="E4" s="322"/>
      <c r="F4" s="257"/>
      <c r="G4" s="257"/>
      <c r="H4" s="257"/>
      <c r="I4" s="257"/>
      <c r="J4" s="257"/>
      <c r="K4" s="257"/>
      <c r="L4" s="257"/>
      <c r="M4" s="257"/>
      <c r="N4" s="258"/>
      <c r="O4" s="258"/>
      <c r="P4" s="257"/>
      <c r="Q4" s="257"/>
      <c r="R4" s="257"/>
      <c r="S4" s="257"/>
      <c r="T4" s="257"/>
      <c r="U4" s="257"/>
      <c r="V4" s="257"/>
      <c r="W4" s="257"/>
      <c r="X4" s="257"/>
      <c r="Y4" s="257"/>
      <c r="Z4" s="257"/>
      <c r="AA4" s="259"/>
      <c r="AB4" s="259"/>
      <c r="AC4" s="259"/>
      <c r="AD4" s="259"/>
      <c r="AE4" s="253"/>
      <c r="AF4" s="260"/>
      <c r="AG4" s="253"/>
      <c r="AH4" s="253"/>
      <c r="AI4" s="253"/>
      <c r="AJ4" s="253"/>
      <c r="AK4" s="253"/>
      <c r="AL4" s="253"/>
      <c r="AM4" s="411" t="s">
        <v>264</v>
      </c>
      <c r="AN4" s="411"/>
      <c r="AO4" s="411"/>
      <c r="AP4" s="411"/>
      <c r="AQ4" s="334"/>
      <c r="AR4" s="253"/>
      <c r="AS4" s="253"/>
      <c r="AT4" s="253"/>
      <c r="AU4" s="253"/>
      <c r="AV4" s="253"/>
      <c r="AW4" s="253"/>
      <c r="AX4" s="253"/>
    </row>
    <row r="5" spans="1:60" s="264" customFormat="1" ht="24.75" customHeight="1" x14ac:dyDescent="0.2">
      <c r="A5" s="408" t="s">
        <v>3</v>
      </c>
      <c r="B5" s="408" t="s">
        <v>11</v>
      </c>
      <c r="C5" s="412" t="s">
        <v>265</v>
      </c>
      <c r="D5" s="413"/>
      <c r="E5" s="413"/>
      <c r="F5" s="413"/>
      <c r="G5" s="413"/>
      <c r="H5" s="413"/>
      <c r="I5" s="413"/>
      <c r="J5" s="413"/>
      <c r="K5" s="414"/>
      <c r="L5" s="418" t="s">
        <v>266</v>
      </c>
      <c r="M5" s="418"/>
      <c r="N5" s="418"/>
      <c r="O5" s="419" t="s">
        <v>323</v>
      </c>
      <c r="P5" s="422" t="s">
        <v>267</v>
      </c>
      <c r="Q5" s="423"/>
      <c r="R5" s="423"/>
      <c r="S5" s="423"/>
      <c r="T5" s="423"/>
      <c r="U5" s="423"/>
      <c r="V5" s="423"/>
      <c r="W5" s="423"/>
      <c r="X5" s="423"/>
      <c r="Y5" s="423"/>
      <c r="Z5" s="423"/>
      <c r="AA5" s="423"/>
      <c r="AB5" s="423"/>
      <c r="AC5" s="423"/>
      <c r="AD5" s="424"/>
      <c r="AE5" s="418" t="s">
        <v>268</v>
      </c>
      <c r="AF5" s="418"/>
      <c r="AG5" s="418"/>
      <c r="AH5" s="418"/>
      <c r="AI5" s="418"/>
      <c r="AJ5" s="418"/>
      <c r="AK5" s="418"/>
      <c r="AL5" s="418"/>
      <c r="AM5" s="418"/>
      <c r="AN5" s="418"/>
      <c r="AO5" s="418"/>
      <c r="AP5" s="418"/>
      <c r="AQ5" s="337"/>
      <c r="AR5" s="262"/>
      <c r="AS5" s="263"/>
      <c r="AT5" s="263"/>
      <c r="AU5" s="263"/>
      <c r="AV5" s="263"/>
      <c r="AW5" s="263"/>
      <c r="AX5" s="263"/>
    </row>
    <row r="6" spans="1:60" s="264" customFormat="1" ht="21" customHeight="1" x14ac:dyDescent="0.2">
      <c r="A6" s="408"/>
      <c r="B6" s="408"/>
      <c r="C6" s="415"/>
      <c r="D6" s="416"/>
      <c r="E6" s="416"/>
      <c r="F6" s="416"/>
      <c r="G6" s="416"/>
      <c r="H6" s="416"/>
      <c r="I6" s="416"/>
      <c r="J6" s="416"/>
      <c r="K6" s="417"/>
      <c r="L6" s="425" t="s">
        <v>269</v>
      </c>
      <c r="M6" s="408" t="s">
        <v>270</v>
      </c>
      <c r="N6" s="408" t="s">
        <v>271</v>
      </c>
      <c r="O6" s="420"/>
      <c r="P6" s="426" t="s">
        <v>272</v>
      </c>
      <c r="Q6" s="426" t="s">
        <v>273</v>
      </c>
      <c r="R6" s="426"/>
      <c r="S6" s="426"/>
      <c r="T6" s="426"/>
      <c r="U6" s="426"/>
      <c r="V6" s="426"/>
      <c r="W6" s="427" t="s">
        <v>274</v>
      </c>
      <c r="X6" s="427" t="s">
        <v>275</v>
      </c>
      <c r="Y6" s="408" t="s">
        <v>276</v>
      </c>
      <c r="Z6" s="408" t="s">
        <v>277</v>
      </c>
      <c r="AA6" s="408" t="s">
        <v>278</v>
      </c>
      <c r="AB6" s="408"/>
      <c r="AC6" s="408"/>
      <c r="AD6" s="408"/>
      <c r="AE6" s="408" t="s">
        <v>279</v>
      </c>
      <c r="AF6" s="408"/>
      <c r="AG6" s="408"/>
      <c r="AH6" s="408"/>
      <c r="AI6" s="408"/>
      <c r="AJ6" s="408"/>
      <c r="AK6" s="408" t="s">
        <v>280</v>
      </c>
      <c r="AL6" s="408"/>
      <c r="AM6" s="408"/>
      <c r="AN6" s="408" t="s">
        <v>281</v>
      </c>
      <c r="AO6" s="408"/>
      <c r="AP6" s="408"/>
      <c r="AQ6" s="338"/>
      <c r="AR6" s="262"/>
      <c r="AS6" s="262"/>
      <c r="AT6" s="262"/>
      <c r="AU6" s="262"/>
      <c r="AV6" s="262"/>
      <c r="AW6" s="262"/>
      <c r="AX6" s="262"/>
    </row>
    <row r="7" spans="1:60" s="264" customFormat="1" ht="18.75" customHeight="1" x14ac:dyDescent="0.2">
      <c r="A7" s="408"/>
      <c r="B7" s="408"/>
      <c r="C7" s="412" t="s">
        <v>282</v>
      </c>
      <c r="D7" s="413"/>
      <c r="E7" s="414"/>
      <c r="F7" s="412" t="s">
        <v>283</v>
      </c>
      <c r="G7" s="413"/>
      <c r="H7" s="414"/>
      <c r="I7" s="412" t="s">
        <v>284</v>
      </c>
      <c r="J7" s="413"/>
      <c r="K7" s="414"/>
      <c r="L7" s="425"/>
      <c r="M7" s="408"/>
      <c r="N7" s="408"/>
      <c r="O7" s="420"/>
      <c r="P7" s="426"/>
      <c r="Q7" s="426"/>
      <c r="R7" s="426"/>
      <c r="S7" s="426"/>
      <c r="T7" s="426"/>
      <c r="U7" s="426"/>
      <c r="V7" s="426"/>
      <c r="W7" s="427"/>
      <c r="X7" s="427"/>
      <c r="Y7" s="408"/>
      <c r="Z7" s="408"/>
      <c r="AA7" s="408" t="s">
        <v>285</v>
      </c>
      <c r="AB7" s="408" t="s">
        <v>286</v>
      </c>
      <c r="AC7" s="408" t="s">
        <v>287</v>
      </c>
      <c r="AD7" s="408" t="s">
        <v>288</v>
      </c>
      <c r="AE7" s="408" t="s">
        <v>289</v>
      </c>
      <c r="AF7" s="408" t="s">
        <v>290</v>
      </c>
      <c r="AG7" s="408" t="s">
        <v>291</v>
      </c>
      <c r="AH7" s="408" t="s">
        <v>292</v>
      </c>
      <c r="AI7" s="408" t="s">
        <v>293</v>
      </c>
      <c r="AJ7" s="408" t="s">
        <v>294</v>
      </c>
      <c r="AK7" s="408" t="s">
        <v>295</v>
      </c>
      <c r="AL7" s="408" t="s">
        <v>296</v>
      </c>
      <c r="AM7" s="408" t="s">
        <v>297</v>
      </c>
      <c r="AN7" s="408" t="s">
        <v>298</v>
      </c>
      <c r="AO7" s="408" t="s">
        <v>296</v>
      </c>
      <c r="AP7" s="408" t="s">
        <v>299</v>
      </c>
      <c r="AQ7" s="338"/>
      <c r="AR7" s="265"/>
      <c r="AS7" s="265"/>
      <c r="AT7" s="265"/>
      <c r="AU7" s="265"/>
      <c r="AV7" s="265"/>
      <c r="AW7" s="265"/>
      <c r="AX7" s="265"/>
    </row>
    <row r="8" spans="1:60" s="264" customFormat="1" ht="15" customHeight="1" x14ac:dyDescent="0.2">
      <c r="A8" s="408"/>
      <c r="B8" s="408"/>
      <c r="C8" s="415"/>
      <c r="D8" s="416"/>
      <c r="E8" s="417"/>
      <c r="F8" s="415"/>
      <c r="G8" s="416"/>
      <c r="H8" s="417"/>
      <c r="I8" s="415"/>
      <c r="J8" s="416"/>
      <c r="K8" s="417"/>
      <c r="L8" s="425"/>
      <c r="M8" s="408"/>
      <c r="N8" s="408"/>
      <c r="O8" s="420"/>
      <c r="P8" s="426"/>
      <c r="Q8" s="426" t="s">
        <v>300</v>
      </c>
      <c r="R8" s="431" t="s">
        <v>85</v>
      </c>
      <c r="S8" s="432"/>
      <c r="T8" s="426" t="s">
        <v>301</v>
      </c>
      <c r="U8" s="426" t="s">
        <v>302</v>
      </c>
      <c r="V8" s="433" t="s">
        <v>303</v>
      </c>
      <c r="W8" s="427"/>
      <c r="X8" s="427"/>
      <c r="Y8" s="408"/>
      <c r="Z8" s="408"/>
      <c r="AA8" s="408"/>
      <c r="AB8" s="408"/>
      <c r="AC8" s="408"/>
      <c r="AD8" s="408"/>
      <c r="AE8" s="408"/>
      <c r="AF8" s="408"/>
      <c r="AG8" s="408"/>
      <c r="AH8" s="408"/>
      <c r="AI8" s="408"/>
      <c r="AJ8" s="408"/>
      <c r="AK8" s="408"/>
      <c r="AL8" s="408"/>
      <c r="AM8" s="408"/>
      <c r="AN8" s="408"/>
      <c r="AO8" s="408"/>
      <c r="AP8" s="408"/>
      <c r="AQ8" s="338"/>
      <c r="AR8" s="265"/>
      <c r="AS8" s="265"/>
      <c r="AT8" s="265"/>
      <c r="AU8" s="265"/>
      <c r="AV8" s="265"/>
      <c r="AW8" s="265"/>
      <c r="AX8" s="265"/>
    </row>
    <row r="9" spans="1:60" s="264" customFormat="1" ht="135" customHeight="1" x14ac:dyDescent="0.2">
      <c r="A9" s="408"/>
      <c r="B9" s="408"/>
      <c r="C9" s="318" t="s">
        <v>304</v>
      </c>
      <c r="D9" s="318" t="s">
        <v>305</v>
      </c>
      <c r="E9" s="318" t="s">
        <v>306</v>
      </c>
      <c r="F9" s="318" t="s">
        <v>307</v>
      </c>
      <c r="G9" s="318" t="s">
        <v>207</v>
      </c>
      <c r="H9" s="318" t="s">
        <v>306</v>
      </c>
      <c r="I9" s="318" t="s">
        <v>308</v>
      </c>
      <c r="J9" s="318" t="s">
        <v>309</v>
      </c>
      <c r="K9" s="318" t="s">
        <v>306</v>
      </c>
      <c r="L9" s="425"/>
      <c r="M9" s="408"/>
      <c r="N9" s="408"/>
      <c r="O9" s="421"/>
      <c r="P9" s="426"/>
      <c r="Q9" s="426"/>
      <c r="R9" s="319" t="s">
        <v>310</v>
      </c>
      <c r="S9" s="319" t="s">
        <v>311</v>
      </c>
      <c r="T9" s="426"/>
      <c r="U9" s="426"/>
      <c r="V9" s="433"/>
      <c r="W9" s="427"/>
      <c r="X9" s="427"/>
      <c r="Y9" s="408"/>
      <c r="Z9" s="408"/>
      <c r="AA9" s="408"/>
      <c r="AB9" s="408"/>
      <c r="AC9" s="408"/>
      <c r="AD9" s="408"/>
      <c r="AE9" s="408"/>
      <c r="AF9" s="408"/>
      <c r="AG9" s="408"/>
      <c r="AH9" s="408"/>
      <c r="AI9" s="408"/>
      <c r="AJ9" s="408"/>
      <c r="AK9" s="408"/>
      <c r="AL9" s="408"/>
      <c r="AM9" s="408"/>
      <c r="AN9" s="408"/>
      <c r="AO9" s="408"/>
      <c r="AP9" s="408"/>
      <c r="AQ9" s="338"/>
      <c r="AR9" s="266"/>
      <c r="AS9" s="266"/>
      <c r="AT9" s="266"/>
      <c r="AU9" s="266"/>
      <c r="AV9" s="266"/>
      <c r="AW9" s="266"/>
      <c r="AX9" s="266"/>
    </row>
    <row r="10" spans="1:60" s="271" customFormat="1" ht="34.5" customHeight="1" x14ac:dyDescent="0.2">
      <c r="A10" s="267" t="s">
        <v>7</v>
      </c>
      <c r="B10" s="267" t="s">
        <v>55</v>
      </c>
      <c r="C10" s="267">
        <v>3</v>
      </c>
      <c r="D10" s="269">
        <v>4</v>
      </c>
      <c r="E10" s="267">
        <v>5</v>
      </c>
      <c r="F10" s="267">
        <v>6</v>
      </c>
      <c r="G10" s="267">
        <v>7</v>
      </c>
      <c r="H10" s="269">
        <v>8</v>
      </c>
      <c r="I10" s="269">
        <v>9</v>
      </c>
      <c r="J10" s="267">
        <v>10</v>
      </c>
      <c r="K10" s="267">
        <v>11</v>
      </c>
      <c r="L10" s="267">
        <v>12</v>
      </c>
      <c r="M10" s="267">
        <v>13</v>
      </c>
      <c r="N10" s="267" t="s">
        <v>312</v>
      </c>
      <c r="O10" s="267">
        <v>15</v>
      </c>
      <c r="P10" s="267" t="s">
        <v>313</v>
      </c>
      <c r="Q10" s="267">
        <v>17</v>
      </c>
      <c r="R10" s="267">
        <v>18</v>
      </c>
      <c r="S10" s="267">
        <v>19</v>
      </c>
      <c r="T10" s="267">
        <v>20</v>
      </c>
      <c r="U10" s="267" t="s">
        <v>314</v>
      </c>
      <c r="V10" s="267" t="s">
        <v>315</v>
      </c>
      <c r="W10" s="268">
        <v>23</v>
      </c>
      <c r="X10" s="268">
        <v>24</v>
      </c>
      <c r="Y10" s="267">
        <v>25</v>
      </c>
      <c r="Z10" s="267">
        <v>26</v>
      </c>
      <c r="AA10" s="269" t="s">
        <v>316</v>
      </c>
      <c r="AB10" s="267">
        <v>28</v>
      </c>
      <c r="AC10" s="269">
        <v>29</v>
      </c>
      <c r="AD10" s="267">
        <v>30</v>
      </c>
      <c r="AE10" s="269">
        <v>31</v>
      </c>
      <c r="AF10" s="267">
        <v>32</v>
      </c>
      <c r="AG10" s="269">
        <v>33</v>
      </c>
      <c r="AH10" s="267">
        <v>34</v>
      </c>
      <c r="AI10" s="269">
        <v>35</v>
      </c>
      <c r="AJ10" s="267">
        <v>36</v>
      </c>
      <c r="AK10" s="269">
        <v>37</v>
      </c>
      <c r="AL10" s="267">
        <v>38</v>
      </c>
      <c r="AM10" s="269">
        <v>39</v>
      </c>
      <c r="AN10" s="267">
        <v>40</v>
      </c>
      <c r="AO10" s="269">
        <v>41</v>
      </c>
      <c r="AP10" s="267">
        <v>42</v>
      </c>
      <c r="AQ10" s="339"/>
      <c r="AR10" s="270"/>
      <c r="AS10" s="270"/>
      <c r="AT10" s="270"/>
      <c r="AU10" s="270"/>
      <c r="AV10" s="270"/>
      <c r="AW10" s="270"/>
      <c r="AX10" s="270"/>
    </row>
    <row r="11" spans="1:60" s="271" customFormat="1" ht="11.25" x14ac:dyDescent="0.2">
      <c r="A11" s="429"/>
      <c r="B11" s="430"/>
      <c r="C11" s="272">
        <v>1</v>
      </c>
      <c r="D11" s="272">
        <v>2</v>
      </c>
      <c r="E11" s="272">
        <v>3</v>
      </c>
      <c r="F11" s="272">
        <v>4</v>
      </c>
      <c r="G11" s="272">
        <v>5</v>
      </c>
      <c r="H11" s="272">
        <v>6</v>
      </c>
      <c r="I11" s="272">
        <v>7</v>
      </c>
      <c r="J11" s="272">
        <v>8</v>
      </c>
      <c r="K11" s="272">
        <v>9</v>
      </c>
      <c r="L11" s="272">
        <v>10</v>
      </c>
      <c r="M11" s="272">
        <v>11</v>
      </c>
      <c r="N11" s="272">
        <v>12</v>
      </c>
      <c r="O11" s="272">
        <v>13</v>
      </c>
      <c r="P11" s="272">
        <v>14</v>
      </c>
      <c r="Q11" s="272">
        <v>15</v>
      </c>
      <c r="R11" s="272" t="s">
        <v>317</v>
      </c>
      <c r="S11" s="272" t="s">
        <v>318</v>
      </c>
      <c r="T11" s="272">
        <v>16</v>
      </c>
      <c r="U11" s="272">
        <v>17</v>
      </c>
      <c r="V11" s="272">
        <v>18</v>
      </c>
      <c r="W11" s="273">
        <v>19</v>
      </c>
      <c r="X11" s="273"/>
      <c r="Y11" s="267">
        <v>20</v>
      </c>
      <c r="Z11" s="272">
        <v>21</v>
      </c>
      <c r="AA11" s="272">
        <v>22</v>
      </c>
      <c r="AB11" s="272">
        <v>23</v>
      </c>
      <c r="AC11" s="272">
        <v>24</v>
      </c>
      <c r="AD11" s="272">
        <v>25</v>
      </c>
      <c r="AE11" s="272">
        <v>26</v>
      </c>
      <c r="AF11" s="272">
        <v>27</v>
      </c>
      <c r="AG11" s="272">
        <v>28</v>
      </c>
      <c r="AH11" s="272">
        <v>29</v>
      </c>
      <c r="AI11" s="272">
        <v>30</v>
      </c>
      <c r="AJ11" s="272">
        <v>31</v>
      </c>
      <c r="AK11" s="272">
        <v>32</v>
      </c>
      <c r="AL11" s="272">
        <v>33</v>
      </c>
      <c r="AM11" s="272">
        <v>34</v>
      </c>
      <c r="AN11" s="272">
        <v>35</v>
      </c>
      <c r="AO11" s="272">
        <v>36</v>
      </c>
      <c r="AP11" s="272">
        <v>37</v>
      </c>
      <c r="AQ11" s="340"/>
      <c r="AR11" s="274"/>
      <c r="AS11" s="274"/>
      <c r="AT11" s="274"/>
      <c r="AU11" s="274"/>
      <c r="AV11" s="274"/>
      <c r="AW11" s="274"/>
      <c r="AX11" s="274"/>
    </row>
    <row r="12" spans="1:60" s="277" customFormat="1" ht="12.75" x14ac:dyDescent="0.2">
      <c r="A12" s="142"/>
      <c r="B12" s="133" t="s">
        <v>229</v>
      </c>
      <c r="C12" s="323"/>
      <c r="D12" s="323"/>
      <c r="E12" s="323"/>
      <c r="F12" s="323"/>
      <c r="G12" s="323"/>
      <c r="H12" s="323"/>
      <c r="I12" s="323"/>
      <c r="J12" s="323"/>
      <c r="K12" s="323"/>
      <c r="L12" s="145">
        <f t="shared" ref="L12:AP12" si="0">+L13+L23</f>
        <v>0</v>
      </c>
      <c r="M12" s="145">
        <f t="shared" si="0"/>
        <v>0</v>
      </c>
      <c r="N12" s="145">
        <f t="shared" si="0"/>
        <v>0</v>
      </c>
      <c r="O12" s="145">
        <f t="shared" si="0"/>
        <v>0</v>
      </c>
      <c r="P12" s="145">
        <f t="shared" si="0"/>
        <v>0</v>
      </c>
      <c r="Q12" s="145">
        <f t="shared" si="0"/>
        <v>0</v>
      </c>
      <c r="R12" s="145">
        <f t="shared" si="0"/>
        <v>0</v>
      </c>
      <c r="S12" s="145">
        <f t="shared" si="0"/>
        <v>0</v>
      </c>
      <c r="T12" s="145">
        <f t="shared" si="0"/>
        <v>0</v>
      </c>
      <c r="U12" s="145">
        <f t="shared" si="0"/>
        <v>0</v>
      </c>
      <c r="V12" s="275">
        <f t="shared" si="0"/>
        <v>0</v>
      </c>
      <c r="W12" s="145">
        <f t="shared" si="0"/>
        <v>0</v>
      </c>
      <c r="X12" s="145">
        <f t="shared" si="0"/>
        <v>0</v>
      </c>
      <c r="Y12" s="145">
        <f t="shared" si="0"/>
        <v>0</v>
      </c>
      <c r="Z12" s="145">
        <f t="shared" si="0"/>
        <v>0</v>
      </c>
      <c r="AA12" s="145">
        <f t="shared" si="0"/>
        <v>0</v>
      </c>
      <c r="AB12" s="145">
        <f t="shared" si="0"/>
        <v>0</v>
      </c>
      <c r="AC12" s="145">
        <f t="shared" si="0"/>
        <v>0</v>
      </c>
      <c r="AD12" s="145">
        <f t="shared" si="0"/>
        <v>0</v>
      </c>
      <c r="AE12" s="145">
        <f t="shared" si="0"/>
        <v>0</v>
      </c>
      <c r="AF12" s="145">
        <f t="shared" si="0"/>
        <v>0</v>
      </c>
      <c r="AG12" s="145">
        <f t="shared" si="0"/>
        <v>0</v>
      </c>
      <c r="AH12" s="145">
        <f t="shared" si="0"/>
        <v>0</v>
      </c>
      <c r="AI12" s="145">
        <f t="shared" si="0"/>
        <v>0</v>
      </c>
      <c r="AJ12" s="145">
        <f t="shared" si="0"/>
        <v>0</v>
      </c>
      <c r="AK12" s="145">
        <f t="shared" si="0"/>
        <v>0</v>
      </c>
      <c r="AL12" s="145">
        <f t="shared" si="0"/>
        <v>0</v>
      </c>
      <c r="AM12" s="145">
        <f t="shared" si="0"/>
        <v>0</v>
      </c>
      <c r="AN12" s="145">
        <f t="shared" si="0"/>
        <v>0</v>
      </c>
      <c r="AO12" s="145">
        <f t="shared" si="0"/>
        <v>0</v>
      </c>
      <c r="AP12" s="145">
        <f t="shared" si="0"/>
        <v>0</v>
      </c>
      <c r="AQ12" s="341"/>
      <c r="AR12" s="276"/>
      <c r="AS12" s="276"/>
    </row>
    <row r="13" spans="1:60" s="282" customFormat="1" ht="25.5" x14ac:dyDescent="0.2">
      <c r="A13" s="134" t="s">
        <v>9</v>
      </c>
      <c r="B13" s="278" t="s">
        <v>230</v>
      </c>
      <c r="C13" s="313"/>
      <c r="D13" s="313"/>
      <c r="E13" s="313"/>
      <c r="F13" s="313"/>
      <c r="G13" s="313"/>
      <c r="H13" s="313"/>
      <c r="I13" s="313"/>
      <c r="J13" s="313"/>
      <c r="K13" s="313"/>
      <c r="L13" s="279">
        <f t="shared" ref="L13:AP13" si="1">SUM(L14:L21)</f>
        <v>0</v>
      </c>
      <c r="M13" s="279">
        <f t="shared" si="1"/>
        <v>0</v>
      </c>
      <c r="N13" s="279">
        <f t="shared" si="1"/>
        <v>0</v>
      </c>
      <c r="O13" s="279">
        <f t="shared" si="1"/>
        <v>0</v>
      </c>
      <c r="P13" s="279">
        <f t="shared" si="1"/>
        <v>0</v>
      </c>
      <c r="Q13" s="279">
        <f t="shared" si="1"/>
        <v>0</v>
      </c>
      <c r="R13" s="279">
        <f t="shared" si="1"/>
        <v>0</v>
      </c>
      <c r="S13" s="279">
        <f t="shared" si="1"/>
        <v>0</v>
      </c>
      <c r="T13" s="279">
        <f t="shared" si="1"/>
        <v>0</v>
      </c>
      <c r="U13" s="279">
        <f t="shared" si="1"/>
        <v>0</v>
      </c>
      <c r="V13" s="280">
        <f t="shared" si="1"/>
        <v>0</v>
      </c>
      <c r="W13" s="279">
        <f t="shared" si="1"/>
        <v>0</v>
      </c>
      <c r="X13" s="279">
        <f t="shared" si="1"/>
        <v>0</v>
      </c>
      <c r="Y13" s="279">
        <f t="shared" si="1"/>
        <v>0</v>
      </c>
      <c r="Z13" s="279">
        <f t="shared" si="1"/>
        <v>0</v>
      </c>
      <c r="AA13" s="279">
        <f t="shared" si="1"/>
        <v>0</v>
      </c>
      <c r="AB13" s="279">
        <f t="shared" si="1"/>
        <v>0</v>
      </c>
      <c r="AC13" s="279">
        <f t="shared" si="1"/>
        <v>0</v>
      </c>
      <c r="AD13" s="279">
        <f t="shared" si="1"/>
        <v>0</v>
      </c>
      <c r="AE13" s="279">
        <f t="shared" si="1"/>
        <v>0</v>
      </c>
      <c r="AF13" s="279">
        <f t="shared" si="1"/>
        <v>0</v>
      </c>
      <c r="AG13" s="279">
        <f t="shared" si="1"/>
        <v>0</v>
      </c>
      <c r="AH13" s="279">
        <f t="shared" si="1"/>
        <v>0</v>
      </c>
      <c r="AI13" s="279">
        <f t="shared" si="1"/>
        <v>0</v>
      </c>
      <c r="AJ13" s="279">
        <f t="shared" si="1"/>
        <v>0</v>
      </c>
      <c r="AK13" s="279">
        <f t="shared" si="1"/>
        <v>0</v>
      </c>
      <c r="AL13" s="279">
        <f t="shared" si="1"/>
        <v>0</v>
      </c>
      <c r="AM13" s="279">
        <f t="shared" si="1"/>
        <v>0</v>
      </c>
      <c r="AN13" s="279">
        <f t="shared" si="1"/>
        <v>0</v>
      </c>
      <c r="AO13" s="279">
        <f t="shared" si="1"/>
        <v>0</v>
      </c>
      <c r="AP13" s="279">
        <f t="shared" si="1"/>
        <v>0</v>
      </c>
      <c r="AQ13" s="341"/>
      <c r="AR13" s="281"/>
      <c r="AS13" s="281"/>
      <c r="AT13" s="281"/>
      <c r="AU13" s="281"/>
      <c r="AV13" s="281"/>
      <c r="AW13" s="281"/>
      <c r="AX13" s="281"/>
      <c r="AY13" s="281"/>
      <c r="AZ13" s="281"/>
      <c r="BA13" s="281"/>
      <c r="BB13" s="281"/>
      <c r="BC13" s="281"/>
      <c r="BD13" s="281"/>
      <c r="BE13" s="281"/>
      <c r="BF13" s="281"/>
      <c r="BG13" s="281"/>
      <c r="BH13" s="281"/>
    </row>
    <row r="14" spans="1:60" s="68" customFormat="1" ht="25.5" x14ac:dyDescent="0.2">
      <c r="A14" s="149">
        <v>1</v>
      </c>
      <c r="B14" s="150" t="s">
        <v>231</v>
      </c>
      <c r="C14" s="284"/>
      <c r="D14" s="284"/>
      <c r="E14" s="284"/>
      <c r="F14" s="284"/>
      <c r="G14" s="284"/>
      <c r="H14" s="284"/>
      <c r="I14" s="284"/>
      <c r="J14" s="284"/>
      <c r="K14" s="284"/>
      <c r="L14" s="151"/>
      <c r="M14" s="283"/>
      <c r="N14" s="151">
        <f>+L14-M14</f>
        <v>0</v>
      </c>
      <c r="O14" s="284"/>
      <c r="P14" s="284">
        <f>+Q14+W14</f>
        <v>0</v>
      </c>
      <c r="Q14" s="285"/>
      <c r="R14" s="285"/>
      <c r="S14" s="289"/>
      <c r="T14" s="284"/>
      <c r="U14" s="284">
        <f>+Q14-T14</f>
        <v>0</v>
      </c>
      <c r="V14" s="317"/>
      <c r="W14" s="287"/>
      <c r="X14" s="287"/>
      <c r="Y14" s="284"/>
      <c r="Z14" s="284"/>
      <c r="AA14" s="284">
        <f>+AB14+AC14+AD14</f>
        <v>0</v>
      </c>
      <c r="AB14" s="284"/>
      <c r="AC14" s="284"/>
      <c r="AD14" s="284"/>
      <c r="AE14" s="284"/>
      <c r="AF14" s="284"/>
      <c r="AG14" s="284"/>
      <c r="AH14" s="284"/>
      <c r="AI14" s="284"/>
      <c r="AJ14" s="284"/>
      <c r="AK14" s="158"/>
      <c r="AL14" s="158"/>
      <c r="AM14" s="158"/>
      <c r="AN14" s="288"/>
      <c r="AO14" s="288"/>
      <c r="AP14" s="288"/>
      <c r="AQ14" s="342"/>
      <c r="AR14" s="281"/>
      <c r="AS14" s="281"/>
      <c r="AT14" s="281"/>
      <c r="AU14" s="281"/>
      <c r="AV14" s="281"/>
      <c r="AW14" s="281"/>
      <c r="AX14" s="281"/>
      <c r="AY14" s="281"/>
      <c r="AZ14" s="281"/>
      <c r="BA14" s="281"/>
      <c r="BB14" s="281"/>
      <c r="BC14" s="281"/>
      <c r="BD14" s="281"/>
      <c r="BE14" s="281"/>
      <c r="BF14" s="281"/>
      <c r="BG14" s="281"/>
      <c r="BH14" s="281"/>
    </row>
    <row r="15" spans="1:60" s="68" customFormat="1" ht="25.5" x14ac:dyDescent="0.2">
      <c r="A15" s="149">
        <v>2</v>
      </c>
      <c r="B15" s="150" t="s">
        <v>232</v>
      </c>
      <c r="C15" s="284"/>
      <c r="D15" s="284"/>
      <c r="E15" s="284"/>
      <c r="F15" s="290"/>
      <c r="G15" s="290"/>
      <c r="H15" s="290"/>
      <c r="I15" s="290"/>
      <c r="J15" s="290"/>
      <c r="K15" s="290"/>
      <c r="L15" s="151"/>
      <c r="M15" s="283"/>
      <c r="N15" s="151">
        <f t="shared" ref="N15:N21" si="2">+L15-M15</f>
        <v>0</v>
      </c>
      <c r="O15" s="284"/>
      <c r="P15" s="284">
        <f t="shared" ref="P15:P31" si="3">+Q15+W15</f>
        <v>0</v>
      </c>
      <c r="Q15" s="289"/>
      <c r="R15" s="289"/>
      <c r="S15" s="289"/>
      <c r="T15" s="290"/>
      <c r="U15" s="284">
        <f t="shared" ref="U15:U31" si="4">+Q15-T15</f>
        <v>0</v>
      </c>
      <c r="V15" s="286"/>
      <c r="W15" s="154"/>
      <c r="X15" s="291"/>
      <c r="Y15" s="290"/>
      <c r="Z15" s="290"/>
      <c r="AA15" s="284">
        <f t="shared" ref="AA15:AA31" si="5">+AB15+AC15+AD15</f>
        <v>0</v>
      </c>
      <c r="AB15" s="290"/>
      <c r="AC15" s="290"/>
      <c r="AD15" s="290"/>
      <c r="AE15" s="290"/>
      <c r="AF15" s="290"/>
      <c r="AG15" s="290"/>
      <c r="AH15" s="290"/>
      <c r="AI15" s="290"/>
      <c r="AJ15" s="290"/>
      <c r="AK15" s="292"/>
      <c r="AL15" s="290"/>
      <c r="AM15" s="290"/>
      <c r="AN15" s="292"/>
      <c r="AO15" s="292"/>
      <c r="AP15" s="292"/>
      <c r="AQ15" s="342"/>
      <c r="AR15" s="281"/>
      <c r="AS15" s="281"/>
      <c r="AT15" s="281"/>
      <c r="AU15" s="281"/>
      <c r="AV15" s="281"/>
      <c r="AW15" s="281"/>
      <c r="AX15" s="281"/>
      <c r="AY15" s="281"/>
      <c r="AZ15" s="281"/>
      <c r="BA15" s="281"/>
      <c r="BB15" s="281"/>
      <c r="BC15" s="281"/>
      <c r="BD15" s="281"/>
      <c r="BE15" s="281"/>
      <c r="BF15" s="281"/>
      <c r="BG15" s="281"/>
      <c r="BH15" s="281"/>
    </row>
    <row r="16" spans="1:60" s="70" customFormat="1" ht="12.75" x14ac:dyDescent="0.2">
      <c r="A16" s="149">
        <v>3</v>
      </c>
      <c r="B16" s="162" t="s">
        <v>202</v>
      </c>
      <c r="C16" s="290"/>
      <c r="D16" s="290"/>
      <c r="E16" s="290"/>
      <c r="F16" s="294"/>
      <c r="G16" s="294"/>
      <c r="H16" s="294"/>
      <c r="I16" s="294"/>
      <c r="J16" s="294"/>
      <c r="K16" s="294"/>
      <c r="L16" s="163"/>
      <c r="M16" s="293"/>
      <c r="N16" s="151">
        <f t="shared" si="2"/>
        <v>0</v>
      </c>
      <c r="O16" s="284"/>
      <c r="P16" s="284">
        <f t="shared" si="3"/>
        <v>0</v>
      </c>
      <c r="Q16" s="289"/>
      <c r="R16" s="289"/>
      <c r="S16" s="289"/>
      <c r="T16" s="290"/>
      <c r="U16" s="284">
        <f t="shared" si="4"/>
        <v>0</v>
      </c>
      <c r="V16" s="286"/>
      <c r="W16" s="291"/>
      <c r="X16" s="291"/>
      <c r="Y16" s="290"/>
      <c r="Z16" s="290"/>
      <c r="AA16" s="284">
        <f t="shared" si="5"/>
        <v>0</v>
      </c>
      <c r="AB16" s="290"/>
      <c r="AC16" s="294"/>
      <c r="AD16" s="294"/>
      <c r="AE16" s="294"/>
      <c r="AF16" s="294"/>
      <c r="AG16" s="294"/>
      <c r="AH16" s="294"/>
      <c r="AI16" s="294"/>
      <c r="AJ16" s="294"/>
      <c r="AK16" s="295"/>
      <c r="AL16" s="170"/>
      <c r="AM16" s="170"/>
      <c r="AN16" s="295"/>
      <c r="AO16" s="295"/>
      <c r="AP16" s="295"/>
      <c r="AQ16" s="343"/>
      <c r="AR16" s="296"/>
      <c r="AS16" s="296"/>
      <c r="AT16" s="296"/>
      <c r="AU16" s="296"/>
      <c r="AV16" s="296"/>
      <c r="AW16" s="296"/>
      <c r="AX16" s="296"/>
      <c r="AY16" s="296"/>
      <c r="AZ16" s="296"/>
      <c r="BA16" s="296"/>
      <c r="BB16" s="296"/>
      <c r="BC16" s="296"/>
      <c r="BD16" s="296"/>
      <c r="BE16" s="296"/>
      <c r="BF16" s="296"/>
      <c r="BG16" s="296"/>
      <c r="BH16" s="296"/>
    </row>
    <row r="17" spans="1:60" s="68" customFormat="1" ht="25.5" x14ac:dyDescent="0.2">
      <c r="A17" s="149">
        <v>4</v>
      </c>
      <c r="B17" s="162" t="s">
        <v>233</v>
      </c>
      <c r="C17" s="290"/>
      <c r="D17" s="290"/>
      <c r="E17" s="290"/>
      <c r="F17" s="290"/>
      <c r="G17" s="290"/>
      <c r="H17" s="290"/>
      <c r="I17" s="290"/>
      <c r="J17" s="290"/>
      <c r="K17" s="290"/>
      <c r="L17" s="163"/>
      <c r="M17" s="293"/>
      <c r="N17" s="151">
        <f t="shared" si="2"/>
        <v>0</v>
      </c>
      <c r="O17" s="284"/>
      <c r="P17" s="284">
        <f t="shared" si="3"/>
        <v>0</v>
      </c>
      <c r="Q17" s="166"/>
      <c r="R17" s="289"/>
      <c r="S17" s="289"/>
      <c r="T17" s="290"/>
      <c r="U17" s="284">
        <f t="shared" si="4"/>
        <v>0</v>
      </c>
      <c r="V17" s="286"/>
      <c r="W17" s="166"/>
      <c r="X17" s="291"/>
      <c r="Y17" s="290"/>
      <c r="Z17" s="290"/>
      <c r="AA17" s="284">
        <f t="shared" si="5"/>
        <v>0</v>
      </c>
      <c r="AB17" s="290"/>
      <c r="AC17" s="290"/>
      <c r="AD17" s="290"/>
      <c r="AE17" s="290"/>
      <c r="AF17" s="290"/>
      <c r="AG17" s="290"/>
      <c r="AH17" s="290"/>
      <c r="AI17" s="290"/>
      <c r="AJ17" s="290"/>
      <c r="AK17" s="290"/>
      <c r="AL17" s="290"/>
      <c r="AM17" s="290"/>
      <c r="AN17" s="292"/>
      <c r="AO17" s="292"/>
      <c r="AP17" s="292"/>
      <c r="AQ17" s="342"/>
      <c r="AR17" s="281"/>
      <c r="AS17" s="281"/>
      <c r="AT17" s="281"/>
      <c r="AU17" s="281"/>
      <c r="AV17" s="281"/>
      <c r="AW17" s="281"/>
      <c r="AX17" s="281"/>
      <c r="AY17" s="281"/>
      <c r="AZ17" s="281"/>
      <c r="BA17" s="281"/>
      <c r="BB17" s="281"/>
      <c r="BC17" s="281"/>
      <c r="BD17" s="281"/>
      <c r="BE17" s="281"/>
      <c r="BF17" s="281"/>
      <c r="BG17" s="281"/>
      <c r="BH17" s="281"/>
    </row>
    <row r="18" spans="1:60" s="68" customFormat="1" ht="12.75" x14ac:dyDescent="0.2">
      <c r="A18" s="149">
        <v>5</v>
      </c>
      <c r="B18" s="162" t="s">
        <v>234</v>
      </c>
      <c r="C18" s="290"/>
      <c r="D18" s="290"/>
      <c r="E18" s="290"/>
      <c r="F18" s="290"/>
      <c r="G18" s="290"/>
      <c r="H18" s="290"/>
      <c r="I18" s="290"/>
      <c r="J18" s="290"/>
      <c r="K18" s="290"/>
      <c r="L18" s="163"/>
      <c r="M18" s="293"/>
      <c r="N18" s="151">
        <f t="shared" si="2"/>
        <v>0</v>
      </c>
      <c r="O18" s="284"/>
      <c r="P18" s="284">
        <f t="shared" si="3"/>
        <v>0</v>
      </c>
      <c r="Q18" s="289"/>
      <c r="R18" s="289"/>
      <c r="S18" s="289"/>
      <c r="T18" s="290"/>
      <c r="U18" s="284">
        <f t="shared" si="4"/>
        <v>0</v>
      </c>
      <c r="V18" s="286"/>
      <c r="W18" s="291"/>
      <c r="X18" s="291"/>
      <c r="Y18" s="290"/>
      <c r="Z18" s="290"/>
      <c r="AA18" s="284">
        <f t="shared" si="5"/>
        <v>0</v>
      </c>
      <c r="AB18" s="290"/>
      <c r="AC18" s="290"/>
      <c r="AD18" s="290"/>
      <c r="AE18" s="290"/>
      <c r="AF18" s="290"/>
      <c r="AG18" s="290"/>
      <c r="AH18" s="290"/>
      <c r="AI18" s="290"/>
      <c r="AJ18" s="290"/>
      <c r="AK18" s="292"/>
      <c r="AL18" s="290"/>
      <c r="AM18" s="290"/>
      <c r="AN18" s="292"/>
      <c r="AO18" s="292"/>
      <c r="AP18" s="292"/>
      <c r="AQ18" s="342"/>
      <c r="AR18" s="281"/>
      <c r="AS18" s="281"/>
      <c r="AT18" s="281"/>
      <c r="AU18" s="281"/>
      <c r="AV18" s="281"/>
      <c r="AW18" s="281"/>
      <c r="AX18" s="281"/>
      <c r="AY18" s="281"/>
      <c r="AZ18" s="281"/>
      <c r="BA18" s="281"/>
      <c r="BB18" s="281"/>
      <c r="BC18" s="281"/>
      <c r="BD18" s="281"/>
      <c r="BE18" s="281"/>
      <c r="BF18" s="281"/>
      <c r="BG18" s="281"/>
      <c r="BH18" s="281"/>
    </row>
    <row r="19" spans="1:60" s="68" customFormat="1" ht="25.5" x14ac:dyDescent="0.2">
      <c r="A19" s="149">
        <v>6</v>
      </c>
      <c r="B19" s="162" t="s">
        <v>235</v>
      </c>
      <c r="C19" s="290"/>
      <c r="D19" s="290"/>
      <c r="E19" s="290"/>
      <c r="F19" s="290"/>
      <c r="G19" s="290"/>
      <c r="H19" s="290"/>
      <c r="I19" s="290"/>
      <c r="J19" s="290"/>
      <c r="K19" s="290"/>
      <c r="L19" s="163"/>
      <c r="M19" s="293"/>
      <c r="N19" s="151">
        <f t="shared" si="2"/>
        <v>0</v>
      </c>
      <c r="O19" s="284"/>
      <c r="P19" s="284">
        <f t="shared" si="3"/>
        <v>0</v>
      </c>
      <c r="Q19" s="289"/>
      <c r="R19" s="289"/>
      <c r="S19" s="289"/>
      <c r="T19" s="290"/>
      <c r="U19" s="284">
        <f t="shared" si="4"/>
        <v>0</v>
      </c>
      <c r="V19" s="286"/>
      <c r="W19" s="291"/>
      <c r="X19" s="291"/>
      <c r="Y19" s="290"/>
      <c r="Z19" s="290"/>
      <c r="AA19" s="284">
        <f t="shared" si="5"/>
        <v>0</v>
      </c>
      <c r="AB19" s="290"/>
      <c r="AC19" s="290"/>
      <c r="AD19" s="290"/>
      <c r="AE19" s="290"/>
      <c r="AF19" s="290"/>
      <c r="AG19" s="290"/>
      <c r="AH19" s="290"/>
      <c r="AI19" s="290"/>
      <c r="AJ19" s="290"/>
      <c r="AK19" s="292"/>
      <c r="AL19" s="170"/>
      <c r="AM19" s="170"/>
      <c r="AN19" s="292"/>
      <c r="AO19" s="292"/>
      <c r="AP19" s="292"/>
      <c r="AQ19" s="342"/>
      <c r="AR19" s="281"/>
      <c r="AS19" s="281"/>
      <c r="AT19" s="281"/>
      <c r="AU19" s="281"/>
      <c r="AV19" s="281"/>
      <c r="AW19" s="281"/>
      <c r="AX19" s="281"/>
      <c r="AY19" s="281"/>
      <c r="AZ19" s="281"/>
      <c r="BA19" s="281"/>
      <c r="BB19" s="281"/>
      <c r="BC19" s="281"/>
      <c r="BD19" s="281"/>
      <c r="BE19" s="281"/>
      <c r="BF19" s="281"/>
      <c r="BG19" s="281"/>
      <c r="BH19" s="281"/>
    </row>
    <row r="20" spans="1:60" s="68" customFormat="1" ht="12.75" x14ac:dyDescent="0.2">
      <c r="A20" s="149"/>
      <c r="B20" s="162" t="s">
        <v>329</v>
      </c>
      <c r="C20" s="290"/>
      <c r="D20" s="290"/>
      <c r="E20" s="290"/>
      <c r="F20" s="290"/>
      <c r="G20" s="290"/>
      <c r="H20" s="290"/>
      <c r="I20" s="290"/>
      <c r="J20" s="290"/>
      <c r="K20" s="290"/>
      <c r="L20" s="163"/>
      <c r="M20" s="293"/>
      <c r="N20" s="151">
        <f t="shared" si="2"/>
        <v>0</v>
      </c>
      <c r="O20" s="284"/>
      <c r="P20" s="284">
        <f t="shared" si="3"/>
        <v>0</v>
      </c>
      <c r="Q20" s="289"/>
      <c r="R20" s="289"/>
      <c r="S20" s="289"/>
      <c r="T20" s="290"/>
      <c r="U20" s="284">
        <f t="shared" si="4"/>
        <v>0</v>
      </c>
      <c r="V20" s="286"/>
      <c r="W20" s="291"/>
      <c r="X20" s="291"/>
      <c r="Y20" s="290"/>
      <c r="Z20" s="290"/>
      <c r="AA20" s="284">
        <f t="shared" si="5"/>
        <v>0</v>
      </c>
      <c r="AB20" s="290"/>
      <c r="AC20" s="290"/>
      <c r="AD20" s="290"/>
      <c r="AE20" s="290"/>
      <c r="AF20" s="290"/>
      <c r="AG20" s="290"/>
      <c r="AH20" s="290"/>
      <c r="AI20" s="290"/>
      <c r="AJ20" s="290"/>
      <c r="AK20" s="292"/>
      <c r="AL20" s="290"/>
      <c r="AM20" s="290"/>
      <c r="AN20" s="292"/>
      <c r="AO20" s="292"/>
      <c r="AP20" s="292"/>
      <c r="AQ20" s="342"/>
      <c r="AR20" s="281"/>
      <c r="AS20" s="281"/>
      <c r="AT20" s="281"/>
      <c r="AU20" s="281"/>
      <c r="AV20" s="281"/>
      <c r="AW20" s="281"/>
      <c r="AX20" s="281"/>
      <c r="AY20" s="281"/>
      <c r="AZ20" s="281"/>
      <c r="BA20" s="281"/>
      <c r="BB20" s="281"/>
      <c r="BC20" s="281"/>
      <c r="BD20" s="281"/>
      <c r="BE20" s="281"/>
      <c r="BF20" s="281"/>
      <c r="BG20" s="281"/>
      <c r="BH20" s="281"/>
    </row>
    <row r="21" spans="1:60" s="68" customFormat="1" ht="12.75" x14ac:dyDescent="0.2">
      <c r="A21" s="149"/>
      <c r="B21" s="162"/>
      <c r="C21" s="290"/>
      <c r="D21" s="290"/>
      <c r="E21" s="290"/>
      <c r="F21" s="290"/>
      <c r="G21" s="290"/>
      <c r="H21" s="290"/>
      <c r="I21" s="290"/>
      <c r="J21" s="290"/>
      <c r="K21" s="290"/>
      <c r="L21" s="163"/>
      <c r="M21" s="293"/>
      <c r="N21" s="151">
        <f t="shared" si="2"/>
        <v>0</v>
      </c>
      <c r="O21" s="284"/>
      <c r="P21" s="284">
        <f t="shared" si="3"/>
        <v>0</v>
      </c>
      <c r="Q21" s="289"/>
      <c r="R21" s="297"/>
      <c r="S21" s="297"/>
      <c r="T21" s="297"/>
      <c r="U21" s="284">
        <f t="shared" si="4"/>
        <v>0</v>
      </c>
      <c r="V21" s="286"/>
      <c r="W21" s="324"/>
      <c r="X21" s="320"/>
      <c r="Y21" s="298"/>
      <c r="Z21" s="298"/>
      <c r="AA21" s="299">
        <f t="shared" si="5"/>
        <v>0</v>
      </c>
      <c r="AB21" s="298"/>
      <c r="AC21" s="290"/>
      <c r="AD21" s="290"/>
      <c r="AE21" s="290"/>
      <c r="AF21" s="290"/>
      <c r="AG21" s="290"/>
      <c r="AH21" s="290"/>
      <c r="AI21" s="290"/>
      <c r="AJ21" s="290"/>
      <c r="AK21" s="292"/>
      <c r="AL21" s="290"/>
      <c r="AM21" s="290"/>
      <c r="AN21" s="292"/>
      <c r="AO21" s="292"/>
      <c r="AP21" s="292"/>
      <c r="AQ21" s="342"/>
      <c r="AR21" s="281"/>
      <c r="AS21" s="281"/>
      <c r="AT21" s="281"/>
      <c r="AU21" s="281"/>
      <c r="AV21" s="281"/>
      <c r="AW21" s="281"/>
      <c r="AX21" s="281"/>
      <c r="AY21" s="281"/>
      <c r="AZ21" s="281"/>
      <c r="BA21" s="281"/>
      <c r="BB21" s="281"/>
      <c r="BC21" s="281"/>
      <c r="BD21" s="281"/>
      <c r="BE21" s="281"/>
      <c r="BF21" s="281"/>
      <c r="BG21" s="281"/>
      <c r="BH21" s="281"/>
    </row>
    <row r="22" spans="1:60" s="282" customFormat="1" ht="12.75" x14ac:dyDescent="0.2">
      <c r="A22" s="188"/>
      <c r="B22" s="189" t="s">
        <v>329</v>
      </c>
      <c r="C22" s="302"/>
      <c r="D22" s="302"/>
      <c r="E22" s="302"/>
      <c r="F22" s="302"/>
      <c r="G22" s="302"/>
      <c r="H22" s="302"/>
      <c r="I22" s="302"/>
      <c r="J22" s="302"/>
      <c r="K22" s="302"/>
      <c r="L22" s="190"/>
      <c r="M22" s="190"/>
      <c r="N22" s="190"/>
      <c r="O22" s="300"/>
      <c r="P22" s="284">
        <f t="shared" si="3"/>
        <v>0</v>
      </c>
      <c r="Q22" s="301"/>
      <c r="R22" s="301"/>
      <c r="S22" s="301"/>
      <c r="T22" s="302"/>
      <c r="U22" s="284">
        <f t="shared" si="4"/>
        <v>0</v>
      </c>
      <c r="V22" s="286"/>
      <c r="W22" s="303"/>
      <c r="X22" s="303"/>
      <c r="Y22" s="302"/>
      <c r="Z22" s="302"/>
      <c r="AA22" s="284">
        <f t="shared" si="5"/>
        <v>0</v>
      </c>
      <c r="AB22" s="302"/>
      <c r="AC22" s="302"/>
      <c r="AD22" s="302"/>
      <c r="AE22" s="302"/>
      <c r="AF22" s="302"/>
      <c r="AG22" s="302"/>
      <c r="AH22" s="302"/>
      <c r="AI22" s="302"/>
      <c r="AJ22" s="302"/>
      <c r="AK22" s="304"/>
      <c r="AL22" s="304"/>
      <c r="AM22" s="304"/>
      <c r="AN22" s="304"/>
      <c r="AO22" s="304"/>
      <c r="AP22" s="304"/>
      <c r="AQ22" s="342"/>
      <c r="AR22" s="281"/>
      <c r="AS22" s="281"/>
      <c r="AT22" s="281"/>
      <c r="AU22" s="281"/>
      <c r="AV22" s="281"/>
      <c r="AW22" s="281"/>
      <c r="AX22" s="281"/>
      <c r="AY22" s="281"/>
      <c r="AZ22" s="281"/>
      <c r="BA22" s="281"/>
      <c r="BB22" s="281"/>
      <c r="BC22" s="281"/>
      <c r="BD22" s="281"/>
      <c r="BE22" s="281"/>
      <c r="BF22" s="281"/>
      <c r="BG22" s="281"/>
      <c r="BH22" s="281"/>
    </row>
    <row r="23" spans="1:60" s="282" customFormat="1" ht="25.5" x14ac:dyDescent="0.2">
      <c r="A23" s="202" t="s">
        <v>12</v>
      </c>
      <c r="B23" s="203" t="s">
        <v>236</v>
      </c>
      <c r="C23" s="325"/>
      <c r="D23" s="325"/>
      <c r="E23" s="325"/>
      <c r="F23" s="325"/>
      <c r="G23" s="325"/>
      <c r="H23" s="325"/>
      <c r="I23" s="325"/>
      <c r="J23" s="325"/>
      <c r="K23" s="325"/>
      <c r="L23" s="204">
        <f>SUM(L24:L31)</f>
        <v>0</v>
      </c>
      <c r="M23" s="204">
        <f>SUM(M24:M31)</f>
        <v>0</v>
      </c>
      <c r="N23" s="204">
        <f>SUM(N24:N31)</f>
        <v>0</v>
      </c>
      <c r="O23" s="204">
        <f t="shared" ref="O23:AP23" si="6">SUM(O24:O31)</f>
        <v>0</v>
      </c>
      <c r="P23" s="204">
        <f t="shared" si="6"/>
        <v>0</v>
      </c>
      <c r="Q23" s="204">
        <f t="shared" si="6"/>
        <v>0</v>
      </c>
      <c r="R23" s="204">
        <f t="shared" si="6"/>
        <v>0</v>
      </c>
      <c r="S23" s="204">
        <f t="shared" si="6"/>
        <v>0</v>
      </c>
      <c r="T23" s="204">
        <f t="shared" si="6"/>
        <v>0</v>
      </c>
      <c r="U23" s="204">
        <f t="shared" si="6"/>
        <v>0</v>
      </c>
      <c r="V23" s="305">
        <f t="shared" si="6"/>
        <v>0</v>
      </c>
      <c r="W23" s="204">
        <f t="shared" si="6"/>
        <v>0</v>
      </c>
      <c r="X23" s="204">
        <f t="shared" si="6"/>
        <v>0</v>
      </c>
      <c r="Y23" s="204">
        <f t="shared" si="6"/>
        <v>0</v>
      </c>
      <c r="Z23" s="204">
        <f t="shared" si="6"/>
        <v>0</v>
      </c>
      <c r="AA23" s="204">
        <f t="shared" si="6"/>
        <v>0</v>
      </c>
      <c r="AB23" s="204">
        <f t="shared" si="6"/>
        <v>0</v>
      </c>
      <c r="AC23" s="204">
        <f t="shared" si="6"/>
        <v>0</v>
      </c>
      <c r="AD23" s="204">
        <f t="shared" si="6"/>
        <v>0</v>
      </c>
      <c r="AE23" s="204">
        <f t="shared" si="6"/>
        <v>0</v>
      </c>
      <c r="AF23" s="204">
        <f t="shared" si="6"/>
        <v>0</v>
      </c>
      <c r="AG23" s="204">
        <f t="shared" si="6"/>
        <v>0</v>
      </c>
      <c r="AH23" s="204">
        <f t="shared" si="6"/>
        <v>0</v>
      </c>
      <c r="AI23" s="204">
        <f t="shared" si="6"/>
        <v>0</v>
      </c>
      <c r="AJ23" s="204">
        <f t="shared" si="6"/>
        <v>0</v>
      </c>
      <c r="AK23" s="204">
        <f t="shared" si="6"/>
        <v>0</v>
      </c>
      <c r="AL23" s="204">
        <f t="shared" si="6"/>
        <v>0</v>
      </c>
      <c r="AM23" s="204">
        <f t="shared" si="6"/>
        <v>0</v>
      </c>
      <c r="AN23" s="204">
        <f t="shared" si="6"/>
        <v>0</v>
      </c>
      <c r="AO23" s="204">
        <f t="shared" si="6"/>
        <v>0</v>
      </c>
      <c r="AP23" s="204">
        <f t="shared" si="6"/>
        <v>0</v>
      </c>
      <c r="AQ23" s="344"/>
      <c r="AR23" s="281"/>
      <c r="AS23" s="281"/>
      <c r="AT23" s="281"/>
      <c r="AU23" s="281"/>
      <c r="AV23" s="281"/>
      <c r="AW23" s="281"/>
      <c r="AX23" s="281"/>
      <c r="AY23" s="281"/>
      <c r="AZ23" s="281"/>
      <c r="BA23" s="281"/>
      <c r="BB23" s="281"/>
      <c r="BC23" s="281"/>
      <c r="BD23" s="281"/>
      <c r="BE23" s="281"/>
      <c r="BF23" s="281"/>
      <c r="BG23" s="281"/>
      <c r="BH23" s="281"/>
    </row>
    <row r="24" spans="1:60" s="68" customFormat="1" ht="12.75" x14ac:dyDescent="0.2">
      <c r="A24" s="208">
        <v>1</v>
      </c>
      <c r="B24" s="209" t="s">
        <v>237</v>
      </c>
      <c r="C24" s="284"/>
      <c r="D24" s="284"/>
      <c r="E24" s="284"/>
      <c r="F24" s="284"/>
      <c r="G24" s="284"/>
      <c r="H24" s="284"/>
      <c r="I24" s="284"/>
      <c r="J24" s="284"/>
      <c r="K24" s="284"/>
      <c r="L24" s="306"/>
      <c r="M24" s="306"/>
      <c r="N24" s="210">
        <f t="shared" ref="N24:N31" si="7">+L24-M24</f>
        <v>0</v>
      </c>
      <c r="O24" s="284"/>
      <c r="P24" s="284">
        <f t="shared" si="3"/>
        <v>0</v>
      </c>
      <c r="Q24" s="285"/>
      <c r="R24" s="285"/>
      <c r="S24" s="285"/>
      <c r="T24" s="284"/>
      <c r="U24" s="284">
        <f t="shared" si="4"/>
        <v>0</v>
      </c>
      <c r="V24" s="286"/>
      <c r="W24" s="287"/>
      <c r="X24" s="287"/>
      <c r="Y24" s="284"/>
      <c r="Z24" s="284"/>
      <c r="AA24" s="284">
        <f t="shared" si="5"/>
        <v>0</v>
      </c>
      <c r="AB24" s="284"/>
      <c r="AC24" s="284"/>
      <c r="AD24" s="284"/>
      <c r="AE24" s="284"/>
      <c r="AF24" s="284"/>
      <c r="AG24" s="284"/>
      <c r="AH24" s="284"/>
      <c r="AI24" s="284"/>
      <c r="AJ24" s="284"/>
      <c r="AK24" s="288"/>
      <c r="AL24" s="284"/>
      <c r="AM24" s="284"/>
      <c r="AN24" s="288"/>
      <c r="AO24" s="284"/>
      <c r="AP24" s="284"/>
      <c r="AQ24" s="345"/>
      <c r="AR24" s="281"/>
      <c r="AS24" s="281"/>
      <c r="AT24" s="281"/>
      <c r="AU24" s="281"/>
      <c r="AV24" s="281"/>
      <c r="AW24" s="281"/>
      <c r="AX24" s="281"/>
      <c r="AY24" s="281"/>
      <c r="AZ24" s="281"/>
      <c r="BA24" s="281"/>
      <c r="BB24" s="281"/>
      <c r="BC24" s="281"/>
      <c r="BD24" s="281"/>
      <c r="BE24" s="281"/>
      <c r="BF24" s="281"/>
      <c r="BG24" s="281"/>
      <c r="BH24" s="281"/>
    </row>
    <row r="25" spans="1:60" s="68" customFormat="1" ht="25.5" x14ac:dyDescent="0.2">
      <c r="A25" s="218">
        <v>2</v>
      </c>
      <c r="B25" s="185" t="s">
        <v>238</v>
      </c>
      <c r="C25" s="290"/>
      <c r="D25" s="290"/>
      <c r="E25" s="290"/>
      <c r="F25" s="290"/>
      <c r="G25" s="290"/>
      <c r="H25" s="290"/>
      <c r="I25" s="290"/>
      <c r="J25" s="290"/>
      <c r="K25" s="290"/>
      <c r="L25" s="307"/>
      <c r="M25" s="307"/>
      <c r="N25" s="211">
        <f t="shared" si="7"/>
        <v>0</v>
      </c>
      <c r="O25" s="284"/>
      <c r="P25" s="284">
        <f t="shared" si="3"/>
        <v>0</v>
      </c>
      <c r="Q25" s="289"/>
      <c r="R25" s="289"/>
      <c r="S25" s="289"/>
      <c r="T25" s="290"/>
      <c r="U25" s="284">
        <f t="shared" si="4"/>
        <v>0</v>
      </c>
      <c r="V25" s="286"/>
      <c r="W25" s="291"/>
      <c r="X25" s="291"/>
      <c r="Y25" s="290"/>
      <c r="Z25" s="290"/>
      <c r="AA25" s="284">
        <f t="shared" si="5"/>
        <v>0</v>
      </c>
      <c r="AB25" s="290"/>
      <c r="AC25" s="290"/>
      <c r="AD25" s="290"/>
      <c r="AE25" s="290"/>
      <c r="AF25" s="181"/>
      <c r="AG25" s="181"/>
      <c r="AH25" s="181"/>
      <c r="AI25" s="290"/>
      <c r="AJ25" s="290"/>
      <c r="AK25" s="292"/>
      <c r="AL25" s="292"/>
      <c r="AM25" s="292"/>
      <c r="AN25" s="292"/>
      <c r="AO25" s="187"/>
      <c r="AP25" s="187"/>
      <c r="AQ25" s="346"/>
      <c r="AR25" s="281"/>
      <c r="AS25" s="281"/>
      <c r="AT25" s="281"/>
      <c r="AU25" s="281"/>
      <c r="AV25" s="281"/>
      <c r="AW25" s="281"/>
      <c r="AX25" s="281"/>
      <c r="AY25" s="281"/>
      <c r="AZ25" s="281"/>
      <c r="BA25" s="281"/>
      <c r="BB25" s="281"/>
      <c r="BC25" s="281"/>
      <c r="BD25" s="281"/>
      <c r="BE25" s="281"/>
      <c r="BF25" s="281"/>
      <c r="BG25" s="281"/>
      <c r="BH25" s="281"/>
    </row>
    <row r="26" spans="1:60" s="68" customFormat="1" ht="25.5" x14ac:dyDescent="0.2">
      <c r="A26" s="218">
        <v>3</v>
      </c>
      <c r="B26" s="185" t="s">
        <v>239</v>
      </c>
      <c r="C26" s="290"/>
      <c r="D26" s="290"/>
      <c r="E26" s="290"/>
      <c r="F26" s="290"/>
      <c r="G26" s="290"/>
      <c r="H26" s="290"/>
      <c r="I26" s="290"/>
      <c r="J26" s="290"/>
      <c r="K26" s="290"/>
      <c r="L26" s="307"/>
      <c r="M26" s="307"/>
      <c r="N26" s="211">
        <f t="shared" si="7"/>
        <v>0</v>
      </c>
      <c r="O26" s="284"/>
      <c r="P26" s="284">
        <f t="shared" si="3"/>
        <v>0</v>
      </c>
      <c r="Q26" s="289"/>
      <c r="R26" s="289"/>
      <c r="S26" s="289"/>
      <c r="T26" s="290"/>
      <c r="U26" s="284">
        <f t="shared" si="4"/>
        <v>0</v>
      </c>
      <c r="V26" s="286"/>
      <c r="W26" s="291"/>
      <c r="X26" s="291"/>
      <c r="Y26" s="290"/>
      <c r="Z26" s="290"/>
      <c r="AA26" s="284">
        <f t="shared" si="5"/>
        <v>0</v>
      </c>
      <c r="AB26" s="290"/>
      <c r="AC26" s="290"/>
      <c r="AD26" s="290"/>
      <c r="AE26" s="290"/>
      <c r="AF26" s="290"/>
      <c r="AG26" s="290"/>
      <c r="AH26" s="290"/>
      <c r="AI26" s="290"/>
      <c r="AJ26" s="290"/>
      <c r="AK26" s="292"/>
      <c r="AL26" s="292"/>
      <c r="AM26" s="292"/>
      <c r="AN26" s="292"/>
      <c r="AO26" s="290"/>
      <c r="AP26" s="290"/>
      <c r="AQ26" s="345"/>
      <c r="AR26" s="281"/>
      <c r="AS26" s="281"/>
      <c r="AT26" s="281"/>
      <c r="AU26" s="281"/>
      <c r="AV26" s="281"/>
      <c r="AW26" s="281"/>
      <c r="AX26" s="281"/>
      <c r="AY26" s="281"/>
      <c r="AZ26" s="281"/>
      <c r="BA26" s="281"/>
      <c r="BB26" s="281"/>
      <c r="BC26" s="281"/>
      <c r="BD26" s="281"/>
      <c r="BE26" s="281"/>
      <c r="BF26" s="281"/>
      <c r="BG26" s="281"/>
      <c r="BH26" s="281"/>
    </row>
    <row r="27" spans="1:60" s="282" customFormat="1" ht="25.5" x14ac:dyDescent="0.2">
      <c r="A27" s="218">
        <v>4</v>
      </c>
      <c r="B27" s="185" t="s">
        <v>240</v>
      </c>
      <c r="C27" s="290"/>
      <c r="D27" s="290"/>
      <c r="E27" s="290"/>
      <c r="F27" s="290"/>
      <c r="G27" s="290"/>
      <c r="H27" s="290"/>
      <c r="I27" s="290"/>
      <c r="J27" s="290"/>
      <c r="K27" s="290"/>
      <c r="L27" s="307"/>
      <c r="M27" s="307"/>
      <c r="N27" s="211">
        <f t="shared" si="7"/>
        <v>0</v>
      </c>
      <c r="O27" s="284"/>
      <c r="P27" s="284">
        <f t="shared" si="3"/>
        <v>0</v>
      </c>
      <c r="Q27" s="289"/>
      <c r="R27" s="289"/>
      <c r="S27" s="289"/>
      <c r="T27" s="290"/>
      <c r="U27" s="284">
        <f t="shared" si="4"/>
        <v>0</v>
      </c>
      <c r="V27" s="286"/>
      <c r="W27" s="291"/>
      <c r="X27" s="291"/>
      <c r="Y27" s="290"/>
      <c r="Z27" s="290"/>
      <c r="AA27" s="284">
        <f t="shared" si="5"/>
        <v>0</v>
      </c>
      <c r="AB27" s="290"/>
      <c r="AC27" s="290"/>
      <c r="AD27" s="290"/>
      <c r="AE27" s="290"/>
      <c r="AF27" s="290"/>
      <c r="AG27" s="290"/>
      <c r="AH27" s="290"/>
      <c r="AI27" s="290"/>
      <c r="AJ27" s="290"/>
      <c r="AK27" s="292"/>
      <c r="AL27" s="187"/>
      <c r="AM27" s="187"/>
      <c r="AN27" s="292"/>
      <c r="AO27" s="292"/>
      <c r="AP27" s="292"/>
      <c r="AQ27" s="342"/>
      <c r="AR27" s="281"/>
      <c r="AS27" s="281"/>
      <c r="AT27" s="281"/>
      <c r="AU27" s="281"/>
      <c r="AV27" s="281"/>
      <c r="AW27" s="281"/>
      <c r="AX27" s="281"/>
      <c r="AY27" s="281"/>
      <c r="AZ27" s="281"/>
      <c r="BA27" s="281"/>
      <c r="BB27" s="281"/>
      <c r="BC27" s="281"/>
      <c r="BD27" s="281"/>
      <c r="BE27" s="281"/>
      <c r="BF27" s="281"/>
      <c r="BG27" s="281"/>
      <c r="BH27" s="281"/>
    </row>
    <row r="28" spans="1:60" s="68" customFormat="1" ht="25.5" x14ac:dyDescent="0.2">
      <c r="A28" s="218">
        <v>5</v>
      </c>
      <c r="B28" s="185" t="s">
        <v>241</v>
      </c>
      <c r="C28" s="290"/>
      <c r="D28" s="290"/>
      <c r="E28" s="290"/>
      <c r="F28" s="290"/>
      <c r="G28" s="290"/>
      <c r="H28" s="290"/>
      <c r="I28" s="290"/>
      <c r="J28" s="290"/>
      <c r="K28" s="290"/>
      <c r="L28" s="307"/>
      <c r="M28" s="307"/>
      <c r="N28" s="211">
        <f t="shared" si="7"/>
        <v>0</v>
      </c>
      <c r="O28" s="284"/>
      <c r="P28" s="284">
        <f t="shared" si="3"/>
        <v>0</v>
      </c>
      <c r="Q28" s="289"/>
      <c r="R28" s="289"/>
      <c r="S28" s="289"/>
      <c r="T28" s="290"/>
      <c r="U28" s="284">
        <f t="shared" si="4"/>
        <v>0</v>
      </c>
      <c r="V28" s="286"/>
      <c r="W28" s="291"/>
      <c r="X28" s="291"/>
      <c r="Y28" s="290"/>
      <c r="Z28" s="290"/>
      <c r="AA28" s="284">
        <f t="shared" si="5"/>
        <v>0</v>
      </c>
      <c r="AB28" s="290"/>
      <c r="AC28" s="290"/>
      <c r="AD28" s="290"/>
      <c r="AE28" s="290"/>
      <c r="AF28" s="290"/>
      <c r="AG28" s="290"/>
      <c r="AH28" s="290"/>
      <c r="AI28" s="290"/>
      <c r="AJ28" s="290"/>
      <c r="AK28" s="292"/>
      <c r="AL28" s="292"/>
      <c r="AM28" s="292"/>
      <c r="AN28" s="292"/>
      <c r="AO28" s="290"/>
      <c r="AP28" s="290"/>
      <c r="AQ28" s="345"/>
      <c r="AR28" s="281"/>
      <c r="AS28" s="281"/>
      <c r="AT28" s="281"/>
      <c r="AU28" s="281"/>
      <c r="AV28" s="281"/>
      <c r="AW28" s="281"/>
      <c r="AX28" s="281"/>
      <c r="AY28" s="281"/>
      <c r="AZ28" s="281"/>
      <c r="BA28" s="281"/>
      <c r="BB28" s="281"/>
      <c r="BC28" s="281"/>
      <c r="BD28" s="281"/>
      <c r="BE28" s="281"/>
      <c r="BF28" s="281"/>
      <c r="BG28" s="281"/>
      <c r="BH28" s="281"/>
    </row>
    <row r="29" spans="1:60" s="68" customFormat="1" ht="27" customHeight="1" x14ac:dyDescent="0.2">
      <c r="A29" s="218">
        <v>6</v>
      </c>
      <c r="B29" s="185" t="s">
        <v>242</v>
      </c>
      <c r="C29" s="290"/>
      <c r="D29" s="290"/>
      <c r="E29" s="290"/>
      <c r="F29" s="290"/>
      <c r="G29" s="290"/>
      <c r="H29" s="290"/>
      <c r="I29" s="290"/>
      <c r="J29" s="290"/>
      <c r="K29" s="290"/>
      <c r="L29" s="307"/>
      <c r="M29" s="307"/>
      <c r="N29" s="211">
        <f t="shared" si="7"/>
        <v>0</v>
      </c>
      <c r="O29" s="284"/>
      <c r="P29" s="284">
        <f t="shared" si="3"/>
        <v>0</v>
      </c>
      <c r="Q29" s="289"/>
      <c r="R29" s="289"/>
      <c r="S29" s="289"/>
      <c r="T29" s="290"/>
      <c r="U29" s="284">
        <f t="shared" si="4"/>
        <v>0</v>
      </c>
      <c r="V29" s="286"/>
      <c r="W29" s="291"/>
      <c r="X29" s="291"/>
      <c r="Y29" s="290"/>
      <c r="Z29" s="290"/>
      <c r="AA29" s="284">
        <f t="shared" si="5"/>
        <v>0</v>
      </c>
      <c r="AB29" s="290"/>
      <c r="AC29" s="290"/>
      <c r="AD29" s="290"/>
      <c r="AE29" s="290"/>
      <c r="AF29" s="290"/>
      <c r="AG29" s="290"/>
      <c r="AH29" s="290"/>
      <c r="AI29" s="290"/>
      <c r="AJ29" s="290"/>
      <c r="AK29" s="292"/>
      <c r="AL29" s="292"/>
      <c r="AM29" s="292"/>
      <c r="AN29" s="292"/>
      <c r="AO29" s="290"/>
      <c r="AP29" s="290"/>
      <c r="AQ29" s="345"/>
      <c r="AR29" s="281"/>
      <c r="AS29" s="281"/>
      <c r="AT29" s="281"/>
      <c r="AU29" s="281"/>
      <c r="AV29" s="281"/>
      <c r="AW29" s="281"/>
      <c r="AX29" s="281"/>
      <c r="AY29" s="281"/>
      <c r="AZ29" s="281"/>
      <c r="BA29" s="281"/>
      <c r="BB29" s="281"/>
      <c r="BC29" s="281"/>
      <c r="BD29" s="281"/>
      <c r="BE29" s="281"/>
      <c r="BF29" s="281"/>
      <c r="BG29" s="281"/>
      <c r="BH29" s="281"/>
    </row>
    <row r="30" spans="1:60" s="68" customFormat="1" ht="25.5" x14ac:dyDescent="0.2">
      <c r="A30" s="218">
        <v>7</v>
      </c>
      <c r="B30" s="185" t="s">
        <v>243</v>
      </c>
      <c r="C30" s="290"/>
      <c r="D30" s="290"/>
      <c r="E30" s="290"/>
      <c r="F30" s="290"/>
      <c r="G30" s="290"/>
      <c r="H30" s="290"/>
      <c r="I30" s="290"/>
      <c r="J30" s="290"/>
      <c r="K30" s="290"/>
      <c r="L30" s="307"/>
      <c r="M30" s="307"/>
      <c r="N30" s="211">
        <f t="shared" si="7"/>
        <v>0</v>
      </c>
      <c r="O30" s="284"/>
      <c r="P30" s="284">
        <f t="shared" si="3"/>
        <v>0</v>
      </c>
      <c r="Q30" s="289"/>
      <c r="R30" s="289"/>
      <c r="S30" s="289"/>
      <c r="T30" s="290"/>
      <c r="U30" s="284">
        <f t="shared" si="4"/>
        <v>0</v>
      </c>
      <c r="V30" s="286"/>
      <c r="W30" s="291"/>
      <c r="X30" s="291"/>
      <c r="Y30" s="290"/>
      <c r="Z30" s="290"/>
      <c r="AA30" s="284">
        <f t="shared" si="5"/>
        <v>0</v>
      </c>
      <c r="AB30" s="290"/>
      <c r="AC30" s="290"/>
      <c r="AD30" s="290"/>
      <c r="AE30" s="290"/>
      <c r="AF30" s="290"/>
      <c r="AG30" s="290"/>
      <c r="AH30" s="290"/>
      <c r="AI30" s="290"/>
      <c r="AJ30" s="290"/>
      <c r="AK30" s="292"/>
      <c r="AL30" s="292"/>
      <c r="AM30" s="292"/>
      <c r="AN30" s="292"/>
      <c r="AO30" s="290"/>
      <c r="AP30" s="290"/>
      <c r="AQ30" s="345"/>
      <c r="AR30" s="281"/>
      <c r="AS30" s="281"/>
      <c r="AT30" s="281"/>
      <c r="AU30" s="281"/>
      <c r="AV30" s="281"/>
      <c r="AW30" s="281"/>
      <c r="AX30" s="281"/>
      <c r="AY30" s="281"/>
      <c r="AZ30" s="281"/>
      <c r="BA30" s="281"/>
      <c r="BB30" s="281"/>
      <c r="BC30" s="281"/>
      <c r="BD30" s="281"/>
      <c r="BE30" s="281"/>
      <c r="BF30" s="281"/>
      <c r="BG30" s="281"/>
      <c r="BH30" s="281"/>
    </row>
    <row r="31" spans="1:60" s="68" customFormat="1" ht="25.5" x14ac:dyDescent="0.2">
      <c r="A31" s="218">
        <v>8</v>
      </c>
      <c r="B31" s="185" t="s">
        <v>244</v>
      </c>
      <c r="C31" s="290"/>
      <c r="D31" s="290"/>
      <c r="E31" s="290"/>
      <c r="F31" s="290"/>
      <c r="G31" s="290"/>
      <c r="H31" s="290"/>
      <c r="I31" s="290"/>
      <c r="J31" s="290"/>
      <c r="K31" s="290"/>
      <c r="L31" s="307"/>
      <c r="M31" s="307"/>
      <c r="N31" s="211">
        <f t="shared" si="7"/>
        <v>0</v>
      </c>
      <c r="O31" s="284"/>
      <c r="P31" s="284">
        <f t="shared" si="3"/>
        <v>0</v>
      </c>
      <c r="Q31" s="289"/>
      <c r="R31" s="289"/>
      <c r="S31" s="289"/>
      <c r="T31" s="290"/>
      <c r="U31" s="284">
        <f t="shared" si="4"/>
        <v>0</v>
      </c>
      <c r="V31" s="286"/>
      <c r="W31" s="291"/>
      <c r="X31" s="291"/>
      <c r="Y31" s="290"/>
      <c r="Z31" s="290"/>
      <c r="AA31" s="284">
        <f t="shared" si="5"/>
        <v>0</v>
      </c>
      <c r="AB31" s="290"/>
      <c r="AC31" s="290"/>
      <c r="AD31" s="290"/>
      <c r="AE31" s="290"/>
      <c r="AF31" s="290"/>
      <c r="AG31" s="290"/>
      <c r="AH31" s="290"/>
      <c r="AI31" s="290"/>
      <c r="AJ31" s="290"/>
      <c r="AK31" s="292"/>
      <c r="AL31" s="292"/>
      <c r="AM31" s="292"/>
      <c r="AN31" s="292"/>
      <c r="AO31" s="290"/>
      <c r="AP31" s="290"/>
      <c r="AQ31" s="345"/>
      <c r="AR31" s="281"/>
      <c r="AS31" s="281"/>
      <c r="AT31" s="281"/>
      <c r="AU31" s="281"/>
      <c r="AV31" s="281"/>
      <c r="AW31" s="281"/>
      <c r="AX31" s="281"/>
      <c r="AY31" s="281"/>
      <c r="AZ31" s="281"/>
      <c r="BA31" s="281"/>
      <c r="BB31" s="281"/>
      <c r="BC31" s="281"/>
      <c r="BD31" s="281"/>
      <c r="BE31" s="281"/>
      <c r="BF31" s="281"/>
      <c r="BG31" s="281"/>
      <c r="BH31" s="281"/>
    </row>
    <row r="32" spans="1:60" s="68" customFormat="1" ht="12.75" x14ac:dyDescent="0.2">
      <c r="A32" s="218"/>
      <c r="B32" s="185"/>
      <c r="C32" s="290"/>
      <c r="D32" s="290"/>
      <c r="E32" s="290"/>
      <c r="F32" s="290"/>
      <c r="G32" s="290"/>
      <c r="H32" s="290"/>
      <c r="I32" s="290"/>
      <c r="J32" s="290"/>
      <c r="K32" s="290"/>
      <c r="L32" s="307"/>
      <c r="M32" s="307"/>
      <c r="N32" s="211"/>
      <c r="O32" s="284"/>
      <c r="P32" s="284"/>
      <c r="Q32" s="289"/>
      <c r="R32" s="289"/>
      <c r="S32" s="289"/>
      <c r="T32" s="290"/>
      <c r="U32" s="284"/>
      <c r="V32" s="286"/>
      <c r="W32" s="291"/>
      <c r="X32" s="291"/>
      <c r="Y32" s="290"/>
      <c r="Z32" s="290"/>
      <c r="AA32" s="284"/>
      <c r="AB32" s="290"/>
      <c r="AC32" s="290"/>
      <c r="AD32" s="290"/>
      <c r="AE32" s="290"/>
      <c r="AF32" s="290"/>
      <c r="AG32" s="290"/>
      <c r="AH32" s="290"/>
      <c r="AI32" s="290"/>
      <c r="AJ32" s="290"/>
      <c r="AK32" s="292"/>
      <c r="AL32" s="292"/>
      <c r="AM32" s="292"/>
      <c r="AN32" s="292"/>
      <c r="AO32" s="290"/>
      <c r="AP32" s="290"/>
      <c r="AQ32" s="345"/>
      <c r="AR32" s="281"/>
      <c r="AS32" s="281"/>
      <c r="AT32" s="281"/>
      <c r="AU32" s="281"/>
      <c r="AV32" s="281"/>
      <c r="AW32" s="281"/>
      <c r="AX32" s="281"/>
      <c r="AY32" s="281"/>
      <c r="AZ32" s="281"/>
      <c r="BA32" s="281"/>
      <c r="BB32" s="281"/>
      <c r="BC32" s="281"/>
      <c r="BD32" s="281"/>
      <c r="BE32" s="281"/>
      <c r="BF32" s="281"/>
      <c r="BG32" s="281"/>
      <c r="BH32" s="281"/>
    </row>
    <row r="33" spans="1:60" s="282" customFormat="1" ht="12.75" x14ac:dyDescent="0.2">
      <c r="A33" s="308"/>
      <c r="B33" s="309"/>
      <c r="C33" s="290"/>
      <c r="D33" s="290"/>
      <c r="E33" s="290"/>
      <c r="F33" s="290"/>
      <c r="G33" s="290"/>
      <c r="H33" s="290"/>
      <c r="I33" s="290"/>
      <c r="J33" s="290"/>
      <c r="K33" s="290"/>
      <c r="L33" s="290"/>
      <c r="M33" s="290"/>
      <c r="N33" s="290"/>
      <c r="O33" s="284"/>
      <c r="P33" s="290"/>
      <c r="Q33" s="289"/>
      <c r="R33" s="289"/>
      <c r="S33" s="289"/>
      <c r="T33" s="290"/>
      <c r="U33" s="290"/>
      <c r="V33" s="310"/>
      <c r="W33" s="291"/>
      <c r="X33" s="291"/>
      <c r="Y33" s="290"/>
      <c r="Z33" s="290"/>
      <c r="AA33" s="290"/>
      <c r="AB33" s="290"/>
      <c r="AC33" s="290"/>
      <c r="AD33" s="290"/>
      <c r="AE33" s="290"/>
      <c r="AF33" s="290"/>
      <c r="AG33" s="290"/>
      <c r="AH33" s="290"/>
      <c r="AI33" s="290"/>
      <c r="AJ33" s="290"/>
      <c r="AK33" s="292"/>
      <c r="AL33" s="292"/>
      <c r="AM33" s="292"/>
      <c r="AN33" s="292"/>
      <c r="AO33" s="292"/>
      <c r="AP33" s="292"/>
      <c r="AQ33" s="342"/>
      <c r="AR33" s="281"/>
      <c r="AS33" s="281"/>
      <c r="AT33" s="281"/>
      <c r="AU33" s="281"/>
      <c r="AV33" s="281"/>
      <c r="AW33" s="281"/>
      <c r="AX33" s="281"/>
      <c r="AY33" s="281"/>
      <c r="AZ33" s="281"/>
      <c r="BA33" s="281"/>
      <c r="BB33" s="281"/>
      <c r="BC33" s="281"/>
      <c r="BD33" s="281"/>
      <c r="BE33" s="281"/>
      <c r="BF33" s="281"/>
      <c r="BG33" s="281"/>
      <c r="BH33" s="281"/>
    </row>
    <row r="34" spans="1:60" s="282" customFormat="1" ht="12.75" x14ac:dyDescent="0.2">
      <c r="A34" s="308"/>
      <c r="B34" s="309"/>
      <c r="C34" s="290"/>
      <c r="D34" s="290"/>
      <c r="E34" s="290"/>
      <c r="F34" s="290"/>
      <c r="G34" s="290"/>
      <c r="H34" s="290"/>
      <c r="I34" s="290"/>
      <c r="J34" s="290"/>
      <c r="K34" s="290"/>
      <c r="L34" s="290"/>
      <c r="M34" s="290"/>
      <c r="N34" s="290"/>
      <c r="O34" s="284"/>
      <c r="P34" s="290"/>
      <c r="Q34" s="289"/>
      <c r="R34" s="289"/>
      <c r="S34" s="289"/>
      <c r="T34" s="290"/>
      <c r="U34" s="290"/>
      <c r="V34" s="310"/>
      <c r="W34" s="291"/>
      <c r="X34" s="291"/>
      <c r="Y34" s="290"/>
      <c r="Z34" s="290"/>
      <c r="AA34" s="290"/>
      <c r="AB34" s="290"/>
      <c r="AC34" s="290"/>
      <c r="AD34" s="290"/>
      <c r="AE34" s="290"/>
      <c r="AF34" s="290"/>
      <c r="AG34" s="290"/>
      <c r="AH34" s="290"/>
      <c r="AI34" s="290"/>
      <c r="AJ34" s="290"/>
      <c r="AK34" s="292"/>
      <c r="AL34" s="292"/>
      <c r="AM34" s="292"/>
      <c r="AN34" s="292"/>
      <c r="AO34" s="292"/>
      <c r="AP34" s="292"/>
      <c r="AQ34" s="342"/>
      <c r="AR34" s="281"/>
      <c r="AS34" s="281"/>
      <c r="AT34" s="281"/>
      <c r="AU34" s="281"/>
      <c r="AV34" s="281"/>
      <c r="AW34" s="281"/>
      <c r="AX34" s="281"/>
      <c r="AY34" s="281"/>
      <c r="AZ34" s="281"/>
      <c r="BA34" s="281"/>
      <c r="BB34" s="281"/>
      <c r="BC34" s="281"/>
      <c r="BD34" s="281"/>
      <c r="BE34" s="281"/>
      <c r="BF34" s="281"/>
      <c r="BG34" s="281"/>
      <c r="BH34" s="281"/>
    </row>
    <row r="35" spans="1:60" s="282" customFormat="1" ht="12.75" x14ac:dyDescent="0.2">
      <c r="A35" s="311"/>
      <c r="B35" s="311" t="s">
        <v>93</v>
      </c>
      <c r="C35" s="312"/>
      <c r="D35" s="312"/>
      <c r="E35" s="312"/>
      <c r="F35" s="312"/>
      <c r="G35" s="312"/>
      <c r="H35" s="312"/>
      <c r="I35" s="312"/>
      <c r="J35" s="312"/>
      <c r="K35" s="312"/>
      <c r="L35" s="312"/>
      <c r="M35" s="312"/>
      <c r="N35" s="312"/>
      <c r="O35" s="313"/>
      <c r="P35" s="312"/>
      <c r="Q35" s="312"/>
      <c r="R35" s="312"/>
      <c r="S35" s="312"/>
      <c r="T35" s="312"/>
      <c r="U35" s="312"/>
      <c r="V35" s="312"/>
      <c r="W35" s="314"/>
      <c r="X35" s="314"/>
      <c r="Y35" s="312"/>
      <c r="Z35" s="312"/>
      <c r="AA35" s="312"/>
      <c r="AB35" s="312"/>
      <c r="AC35" s="312"/>
      <c r="AD35" s="312"/>
      <c r="AE35" s="312"/>
      <c r="AF35" s="312"/>
      <c r="AG35" s="312"/>
      <c r="AH35" s="312"/>
      <c r="AI35" s="312"/>
      <c r="AJ35" s="312"/>
      <c r="AK35" s="312"/>
      <c r="AL35" s="312"/>
      <c r="AM35" s="312"/>
      <c r="AN35" s="312"/>
      <c r="AO35" s="312"/>
      <c r="AP35" s="312"/>
      <c r="AQ35" s="345"/>
      <c r="AR35" s="315"/>
      <c r="AS35" s="281"/>
      <c r="AT35" s="315"/>
      <c r="AU35" s="281"/>
      <c r="AV35" s="281"/>
      <c r="AW35" s="281"/>
      <c r="AX35" s="281"/>
      <c r="AY35" s="281"/>
      <c r="AZ35" s="281"/>
      <c r="BA35" s="281"/>
      <c r="BB35" s="281"/>
      <c r="BC35" s="281"/>
      <c r="BD35" s="281"/>
      <c r="BE35" s="281"/>
      <c r="BF35" s="281"/>
      <c r="BG35" s="281"/>
      <c r="BH35" s="281"/>
    </row>
    <row r="36" spans="1:60" s="282" customFormat="1" ht="12.75" x14ac:dyDescent="0.2">
      <c r="A36" s="281"/>
      <c r="B36" s="281"/>
      <c r="C36" s="281"/>
      <c r="D36" s="281"/>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315"/>
      <c r="AU36" s="281"/>
      <c r="AV36" s="281"/>
      <c r="AW36" s="281"/>
      <c r="AX36" s="281"/>
      <c r="AY36" s="281"/>
      <c r="AZ36" s="281"/>
      <c r="BA36" s="281"/>
      <c r="BB36" s="281"/>
      <c r="BC36" s="281"/>
      <c r="BD36" s="281"/>
      <c r="BE36" s="281"/>
      <c r="BF36" s="281"/>
      <c r="BG36" s="281"/>
      <c r="BH36" s="281"/>
    </row>
    <row r="37" spans="1:60" s="68" customFormat="1" ht="15.75" hidden="1" customHeight="1" x14ac:dyDescent="0.2">
      <c r="A37" s="68" t="s">
        <v>319</v>
      </c>
      <c r="F37" s="247"/>
      <c r="G37" s="248"/>
      <c r="H37" s="248"/>
      <c r="I37" s="248"/>
      <c r="J37" s="248"/>
      <c r="K37" s="135"/>
      <c r="L37" s="135"/>
      <c r="M37" s="135"/>
      <c r="N37" s="135"/>
      <c r="O37" s="135"/>
      <c r="P37" s="135"/>
      <c r="Q37" s="136"/>
      <c r="R37" s="136"/>
      <c r="S37" s="316"/>
      <c r="T37" s="316"/>
      <c r="U37" s="316"/>
      <c r="V37" s="316"/>
      <c r="W37" s="316"/>
      <c r="X37" s="316"/>
    </row>
    <row r="38" spans="1:60" s="68" customFormat="1" ht="12.75" hidden="1" x14ac:dyDescent="0.2">
      <c r="A38" s="68" t="s">
        <v>320</v>
      </c>
      <c r="G38" s="135"/>
      <c r="H38" s="135"/>
      <c r="I38" s="135"/>
      <c r="J38" s="135"/>
      <c r="K38" s="135"/>
      <c r="L38" s="135"/>
      <c r="M38" s="135"/>
      <c r="N38" s="135"/>
      <c r="O38" s="135"/>
      <c r="P38" s="135"/>
      <c r="Q38" s="136"/>
      <c r="R38" s="136"/>
      <c r="S38" s="249"/>
      <c r="T38" s="249"/>
      <c r="U38" s="249"/>
      <c r="V38" s="249"/>
      <c r="W38" s="249"/>
      <c r="X38" s="249"/>
    </row>
    <row r="39" spans="1:60" s="68" customFormat="1" ht="12.75" hidden="1" x14ac:dyDescent="0.2">
      <c r="A39" s="68" t="s">
        <v>321</v>
      </c>
      <c r="G39" s="135"/>
      <c r="H39" s="135"/>
      <c r="I39" s="135"/>
      <c r="J39" s="135"/>
      <c r="K39" s="135"/>
      <c r="L39" s="135"/>
      <c r="M39" s="135"/>
      <c r="N39" s="135"/>
      <c r="O39" s="135"/>
      <c r="P39" s="135"/>
      <c r="Q39" s="136"/>
      <c r="R39" s="136"/>
      <c r="S39" s="249"/>
      <c r="T39" s="249"/>
      <c r="U39" s="249"/>
      <c r="V39" s="249"/>
      <c r="W39" s="249"/>
      <c r="X39" s="249"/>
    </row>
  </sheetData>
  <mergeCells count="49">
    <mergeCell ref="A1:AP1"/>
    <mergeCell ref="Z6:Z9"/>
    <mergeCell ref="A11:B11"/>
    <mergeCell ref="AP7:AP9"/>
    <mergeCell ref="Q8:Q9"/>
    <mergeCell ref="R8:S8"/>
    <mergeCell ref="T8:T9"/>
    <mergeCell ref="U8:U9"/>
    <mergeCell ref="V8:V9"/>
    <mergeCell ref="AJ7:AJ9"/>
    <mergeCell ref="AK7:AK9"/>
    <mergeCell ref="AL7:AL9"/>
    <mergeCell ref="AM7:AM9"/>
    <mergeCell ref="AN7:AN9"/>
    <mergeCell ref="AO7:AO9"/>
    <mergeCell ref="C7:E8"/>
    <mergeCell ref="F7:H8"/>
    <mergeCell ref="I7:K8"/>
    <mergeCell ref="AA7:AA9"/>
    <mergeCell ref="AB7:AB9"/>
    <mergeCell ref="W6:W9"/>
    <mergeCell ref="N6:N9"/>
    <mergeCell ref="X6:X9"/>
    <mergeCell ref="Y6:Y9"/>
    <mergeCell ref="Q6:V7"/>
    <mergeCell ref="A2:AP2"/>
    <mergeCell ref="A3:AP3"/>
    <mergeCell ref="AM4:AP4"/>
    <mergeCell ref="A5:A9"/>
    <mergeCell ref="B5:B9"/>
    <mergeCell ref="C5:K6"/>
    <mergeCell ref="L5:N5"/>
    <mergeCell ref="O5:O9"/>
    <mergeCell ref="P5:AD5"/>
    <mergeCell ref="AE5:AP5"/>
    <mergeCell ref="L6:L9"/>
    <mergeCell ref="M6:M9"/>
    <mergeCell ref="AD7:AD9"/>
    <mergeCell ref="AE7:AE9"/>
    <mergeCell ref="P6:P9"/>
    <mergeCell ref="AN6:AP6"/>
    <mergeCell ref="AK6:AM6"/>
    <mergeCell ref="AC7:AC9"/>
    <mergeCell ref="AG7:AG9"/>
    <mergeCell ref="AH7:AH9"/>
    <mergeCell ref="AI7:AI9"/>
    <mergeCell ref="AA6:AD6"/>
    <mergeCell ref="AE6:AJ6"/>
    <mergeCell ref="AF7:AF9"/>
  </mergeCells>
  <pageMargins left="0.17" right="0.17" top="0.17" bottom="0.75" header="0.3" footer="0.3"/>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35"/>
  <sheetViews>
    <sheetView tabSelected="1" workbookViewId="0">
      <selection activeCell="I19" sqref="I19"/>
    </sheetView>
  </sheetViews>
  <sheetFormatPr defaultRowHeight="15" x14ac:dyDescent="0.25"/>
  <cols>
    <col min="1" max="1" width="5.5703125" style="347" customWidth="1"/>
    <col min="2" max="2" width="34.140625" style="347" customWidth="1"/>
    <col min="3" max="3" width="8.7109375" style="347" customWidth="1"/>
    <col min="4" max="5" width="7" style="347" customWidth="1"/>
    <col min="6" max="6" width="6.28515625" style="347" customWidth="1"/>
    <col min="7" max="7" width="8.7109375" style="347" customWidth="1"/>
    <col min="8" max="8" width="9.7109375" style="347" customWidth="1"/>
    <col min="9" max="9" width="9.85546875" style="347" customWidth="1"/>
    <col min="10" max="10" width="10.140625" style="347" customWidth="1"/>
    <col min="11" max="11" width="8.7109375" style="347" customWidth="1"/>
    <col min="12" max="12" width="8.42578125" style="347" customWidth="1"/>
    <col min="13" max="13" width="10.85546875" style="347" customWidth="1"/>
    <col min="14" max="14" width="7.5703125" style="347" customWidth="1"/>
    <col min="15" max="15" width="11.5703125" style="347" customWidth="1"/>
    <col min="16" max="16" width="12.7109375" style="347" customWidth="1"/>
    <col min="17" max="16384" width="9.140625" style="347"/>
  </cols>
  <sheetData>
    <row r="1" spans="1:16" ht="15.75" x14ac:dyDescent="0.25">
      <c r="A1" s="438"/>
      <c r="B1" s="438"/>
      <c r="C1" s="438"/>
      <c r="D1" s="438"/>
      <c r="E1" s="438"/>
      <c r="F1" s="438"/>
      <c r="G1" s="438"/>
      <c r="H1" s="438"/>
      <c r="I1" s="438"/>
      <c r="J1" s="438"/>
      <c r="K1" s="438"/>
      <c r="L1" s="438"/>
      <c r="M1" s="438"/>
      <c r="N1" s="438"/>
      <c r="O1" s="438"/>
      <c r="P1" s="438"/>
    </row>
    <row r="2" spans="1:16" ht="15.75" x14ac:dyDescent="0.25">
      <c r="A2" s="439" t="s">
        <v>338</v>
      </c>
      <c r="B2" s="439"/>
      <c r="C2" s="439"/>
      <c r="D2" s="439"/>
      <c r="E2" s="439"/>
      <c r="F2" s="439"/>
      <c r="G2" s="439"/>
      <c r="H2" s="439"/>
      <c r="I2" s="439"/>
      <c r="J2" s="439"/>
      <c r="K2" s="439"/>
      <c r="L2" s="439"/>
      <c r="M2" s="439"/>
      <c r="N2" s="439"/>
      <c r="O2" s="439"/>
      <c r="P2" s="439"/>
    </row>
    <row r="3" spans="1:16" ht="15.75" x14ac:dyDescent="0.25">
      <c r="A3" s="439" t="s">
        <v>380</v>
      </c>
      <c r="B3" s="439"/>
      <c r="C3" s="439"/>
      <c r="D3" s="439"/>
      <c r="E3" s="439"/>
      <c r="F3" s="439"/>
      <c r="G3" s="439"/>
      <c r="H3" s="439"/>
      <c r="I3" s="439"/>
      <c r="J3" s="439"/>
      <c r="K3" s="439"/>
      <c r="L3" s="439"/>
      <c r="M3" s="439"/>
      <c r="N3" s="439"/>
      <c r="O3" s="439"/>
      <c r="P3" s="439"/>
    </row>
    <row r="4" spans="1:16" ht="15.75" x14ac:dyDescent="0.25">
      <c r="A4" s="440" t="s">
        <v>377</v>
      </c>
      <c r="B4" s="440"/>
      <c r="C4" s="440"/>
      <c r="D4" s="440"/>
      <c r="E4" s="440"/>
      <c r="F4" s="440"/>
      <c r="G4" s="440"/>
      <c r="H4" s="440"/>
      <c r="I4" s="440"/>
      <c r="J4" s="440"/>
      <c r="K4" s="440"/>
      <c r="L4" s="440"/>
      <c r="M4" s="440"/>
      <c r="N4" s="440"/>
      <c r="O4" s="440"/>
      <c r="P4" s="440"/>
    </row>
    <row r="5" spans="1:16" x14ac:dyDescent="0.25">
      <c r="A5" s="441" t="s">
        <v>375</v>
      </c>
      <c r="B5" s="441"/>
      <c r="C5" s="441"/>
      <c r="D5" s="441"/>
      <c r="E5" s="441"/>
      <c r="F5" s="441"/>
      <c r="G5" s="441"/>
      <c r="H5" s="441"/>
      <c r="I5" s="441"/>
      <c r="J5" s="441"/>
      <c r="K5" s="441"/>
      <c r="L5" s="441"/>
      <c r="M5" s="441"/>
      <c r="N5" s="441"/>
      <c r="O5" s="441"/>
      <c r="P5" s="441"/>
    </row>
    <row r="6" spans="1:16" ht="28.5" customHeight="1" x14ac:dyDescent="0.25">
      <c r="A6" s="434" t="s">
        <v>339</v>
      </c>
      <c r="B6" s="436" t="s">
        <v>340</v>
      </c>
      <c r="C6" s="436" t="s">
        <v>341</v>
      </c>
      <c r="D6" s="442" t="s">
        <v>342</v>
      </c>
      <c r="E6" s="443"/>
      <c r="F6" s="442" t="s">
        <v>343</v>
      </c>
      <c r="G6" s="443"/>
      <c r="H6" s="436" t="s">
        <v>344</v>
      </c>
      <c r="I6" s="436" t="s">
        <v>345</v>
      </c>
      <c r="J6" s="436" t="s">
        <v>368</v>
      </c>
      <c r="K6" s="444" t="s">
        <v>346</v>
      </c>
      <c r="L6" s="445"/>
      <c r="M6" s="445"/>
      <c r="N6" s="446"/>
      <c r="O6" s="436" t="s">
        <v>347</v>
      </c>
      <c r="P6" s="436" t="s">
        <v>348</v>
      </c>
    </row>
    <row r="7" spans="1:16" ht="51" x14ac:dyDescent="0.25">
      <c r="A7" s="435"/>
      <c r="B7" s="437"/>
      <c r="C7" s="437"/>
      <c r="D7" s="373" t="s">
        <v>366</v>
      </c>
      <c r="E7" s="373" t="s">
        <v>367</v>
      </c>
      <c r="F7" s="373" t="s">
        <v>366</v>
      </c>
      <c r="G7" s="373" t="s">
        <v>367</v>
      </c>
      <c r="H7" s="437"/>
      <c r="I7" s="437"/>
      <c r="J7" s="437"/>
      <c r="K7" s="348" t="s">
        <v>349</v>
      </c>
      <c r="L7" s="349" t="s">
        <v>350</v>
      </c>
      <c r="M7" s="350" t="s">
        <v>351</v>
      </c>
      <c r="N7" s="348" t="s">
        <v>352</v>
      </c>
      <c r="O7" s="437"/>
      <c r="P7" s="437"/>
    </row>
    <row r="8" spans="1:16" x14ac:dyDescent="0.25">
      <c r="A8" s="351" t="s">
        <v>353</v>
      </c>
      <c r="B8" s="349" t="s">
        <v>354</v>
      </c>
      <c r="C8" s="352">
        <v>1</v>
      </c>
      <c r="D8" s="352">
        <v>2</v>
      </c>
      <c r="E8" s="352">
        <v>3</v>
      </c>
      <c r="F8" s="352">
        <v>4</v>
      </c>
      <c r="G8" s="352">
        <v>5</v>
      </c>
      <c r="H8" s="352">
        <v>6</v>
      </c>
      <c r="I8" s="352">
        <v>7</v>
      </c>
      <c r="J8" s="352">
        <v>8</v>
      </c>
      <c r="K8" s="352">
        <v>9</v>
      </c>
      <c r="L8" s="352">
        <v>10</v>
      </c>
      <c r="M8" s="352">
        <v>11</v>
      </c>
      <c r="N8" s="352">
        <v>12</v>
      </c>
      <c r="O8" s="352">
        <v>13</v>
      </c>
      <c r="P8" s="352">
        <v>14</v>
      </c>
    </row>
    <row r="9" spans="1:16" x14ac:dyDescent="0.25">
      <c r="A9" s="353"/>
      <c r="B9" s="354" t="s">
        <v>355</v>
      </c>
      <c r="C9" s="355">
        <f>C10+C27</f>
        <v>0</v>
      </c>
      <c r="D9" s="355">
        <f>D10+D27</f>
        <v>0</v>
      </c>
      <c r="E9" s="355"/>
      <c r="F9" s="355">
        <f>F10+F27</f>
        <v>0</v>
      </c>
      <c r="G9" s="355"/>
      <c r="H9" s="355">
        <f t="shared" ref="H9:P9" si="0">H10+H27</f>
        <v>0</v>
      </c>
      <c r="I9" s="355">
        <f t="shared" si="0"/>
        <v>0</v>
      </c>
      <c r="J9" s="355">
        <f t="shared" si="0"/>
        <v>0</v>
      </c>
      <c r="K9" s="355">
        <f t="shared" si="0"/>
        <v>0</v>
      </c>
      <c r="L9" s="355">
        <f t="shared" si="0"/>
        <v>0</v>
      </c>
      <c r="M9" s="355">
        <f t="shared" si="0"/>
        <v>0</v>
      </c>
      <c r="N9" s="355">
        <f t="shared" si="0"/>
        <v>0</v>
      </c>
      <c r="O9" s="355">
        <f t="shared" si="0"/>
        <v>0</v>
      </c>
      <c r="P9" s="355">
        <f t="shared" si="0"/>
        <v>0</v>
      </c>
    </row>
    <row r="10" spans="1:16" x14ac:dyDescent="0.25">
      <c r="A10" s="356" t="s">
        <v>356</v>
      </c>
      <c r="B10" s="357" t="s">
        <v>357</v>
      </c>
      <c r="C10" s="358">
        <f>C18</f>
        <v>0</v>
      </c>
      <c r="D10" s="358">
        <f t="shared" ref="D10:P10" si="1">D18</f>
        <v>0</v>
      </c>
      <c r="E10" s="358"/>
      <c r="F10" s="358">
        <f t="shared" si="1"/>
        <v>0</v>
      </c>
      <c r="G10" s="358"/>
      <c r="H10" s="358">
        <f t="shared" si="1"/>
        <v>0</v>
      </c>
      <c r="I10" s="358">
        <f t="shared" si="1"/>
        <v>0</v>
      </c>
      <c r="J10" s="358">
        <f t="shared" si="1"/>
        <v>0</v>
      </c>
      <c r="K10" s="358">
        <f t="shared" si="1"/>
        <v>0</v>
      </c>
      <c r="L10" s="358">
        <f t="shared" si="1"/>
        <v>0</v>
      </c>
      <c r="M10" s="358">
        <f t="shared" si="1"/>
        <v>0</v>
      </c>
      <c r="N10" s="358">
        <f t="shared" si="1"/>
        <v>0</v>
      </c>
      <c r="O10" s="358">
        <f t="shared" si="1"/>
        <v>0</v>
      </c>
      <c r="P10" s="358">
        <f t="shared" si="1"/>
        <v>0</v>
      </c>
    </row>
    <row r="11" spans="1:16" x14ac:dyDescent="0.25">
      <c r="A11" s="356"/>
      <c r="B11" s="359" t="s">
        <v>76</v>
      </c>
      <c r="C11" s="358"/>
      <c r="D11" s="358"/>
      <c r="E11" s="358"/>
      <c r="F11" s="358"/>
      <c r="G11" s="358"/>
      <c r="H11" s="358"/>
      <c r="I11" s="358"/>
      <c r="J11" s="358"/>
      <c r="K11" s="358"/>
      <c r="L11" s="358"/>
      <c r="M11" s="358"/>
      <c r="N11" s="358"/>
      <c r="O11" s="358"/>
      <c r="P11" s="358"/>
    </row>
    <row r="12" spans="1:16" x14ac:dyDescent="0.25">
      <c r="A12" s="356"/>
      <c r="B12" s="359" t="s">
        <v>358</v>
      </c>
      <c r="C12" s="358"/>
      <c r="D12" s="358"/>
      <c r="E12" s="358"/>
      <c r="F12" s="358"/>
      <c r="G12" s="358"/>
      <c r="H12" s="358"/>
      <c r="I12" s="358"/>
      <c r="J12" s="358"/>
      <c r="K12" s="358"/>
      <c r="L12" s="358"/>
      <c r="M12" s="358"/>
      <c r="N12" s="358"/>
      <c r="O12" s="358"/>
      <c r="P12" s="358"/>
    </row>
    <row r="13" spans="1:16" x14ac:dyDescent="0.25">
      <c r="A13" s="356"/>
      <c r="B13" s="359" t="s">
        <v>359</v>
      </c>
      <c r="C13" s="358"/>
      <c r="D13" s="358"/>
      <c r="E13" s="358"/>
      <c r="F13" s="358"/>
      <c r="G13" s="358"/>
      <c r="H13" s="358"/>
      <c r="I13" s="358"/>
      <c r="J13" s="358"/>
      <c r="K13" s="358"/>
      <c r="L13" s="358"/>
      <c r="M13" s="358"/>
      <c r="N13" s="358"/>
      <c r="O13" s="358"/>
      <c r="P13" s="358"/>
    </row>
    <row r="14" spans="1:16" x14ac:dyDescent="0.25">
      <c r="A14" s="356"/>
      <c r="B14" s="360" t="s">
        <v>360</v>
      </c>
      <c r="C14" s="358"/>
      <c r="D14" s="358"/>
      <c r="E14" s="358"/>
      <c r="F14" s="358"/>
      <c r="G14" s="358"/>
      <c r="H14" s="358"/>
      <c r="I14" s="358"/>
      <c r="J14" s="358"/>
      <c r="K14" s="358"/>
      <c r="L14" s="358"/>
      <c r="M14" s="358"/>
      <c r="N14" s="358"/>
      <c r="O14" s="358"/>
      <c r="P14" s="358"/>
    </row>
    <row r="15" spans="1:16" x14ac:dyDescent="0.25">
      <c r="A15" s="356"/>
      <c r="B15" s="359" t="s">
        <v>358</v>
      </c>
      <c r="C15" s="358"/>
      <c r="D15" s="358"/>
      <c r="E15" s="358"/>
      <c r="F15" s="358"/>
      <c r="G15" s="358"/>
      <c r="H15" s="358"/>
      <c r="I15" s="358"/>
      <c r="J15" s="358"/>
      <c r="K15" s="358"/>
      <c r="L15" s="358"/>
      <c r="M15" s="358"/>
      <c r="N15" s="358"/>
      <c r="O15" s="358"/>
      <c r="P15" s="358"/>
    </row>
    <row r="16" spans="1:16" x14ac:dyDescent="0.25">
      <c r="A16" s="356"/>
      <c r="B16" s="359" t="s">
        <v>359</v>
      </c>
      <c r="C16" s="358"/>
      <c r="D16" s="358"/>
      <c r="E16" s="358"/>
      <c r="F16" s="358"/>
      <c r="G16" s="358"/>
      <c r="H16" s="358"/>
      <c r="I16" s="358"/>
      <c r="J16" s="358"/>
      <c r="K16" s="358"/>
      <c r="L16" s="358"/>
      <c r="M16" s="358"/>
      <c r="N16" s="358"/>
      <c r="O16" s="358"/>
      <c r="P16" s="358"/>
    </row>
    <row r="17" spans="1:16" x14ac:dyDescent="0.25">
      <c r="A17" s="356"/>
      <c r="B17" s="357" t="s">
        <v>361</v>
      </c>
      <c r="C17" s="358"/>
      <c r="D17" s="358"/>
      <c r="E17" s="358"/>
      <c r="F17" s="358"/>
      <c r="G17" s="358"/>
      <c r="H17" s="358"/>
      <c r="I17" s="358"/>
      <c r="J17" s="358"/>
      <c r="K17" s="358"/>
      <c r="L17" s="358"/>
      <c r="M17" s="358"/>
      <c r="N17" s="358"/>
      <c r="O17" s="358"/>
      <c r="P17" s="358"/>
    </row>
    <row r="18" spans="1:16" x14ac:dyDescent="0.25">
      <c r="A18" s="361"/>
      <c r="B18" s="362"/>
      <c r="C18" s="363"/>
      <c r="D18" s="363"/>
      <c r="E18" s="363"/>
      <c r="F18" s="363"/>
      <c r="G18" s="363"/>
      <c r="H18" s="363"/>
      <c r="I18" s="363"/>
      <c r="J18" s="363"/>
      <c r="K18" s="363"/>
      <c r="L18" s="363"/>
      <c r="M18" s="363"/>
      <c r="N18" s="363"/>
      <c r="O18" s="363"/>
      <c r="P18" s="363"/>
    </row>
    <row r="19" spans="1:16" ht="25.5" x14ac:dyDescent="0.25">
      <c r="A19" s="364" t="s">
        <v>362</v>
      </c>
      <c r="B19" s="357" t="s">
        <v>363</v>
      </c>
      <c r="C19" s="365"/>
      <c r="D19" s="365"/>
      <c r="E19" s="365"/>
      <c r="F19" s="365"/>
      <c r="G19" s="365"/>
      <c r="H19" s="365"/>
      <c r="I19" s="365"/>
      <c r="J19" s="365"/>
      <c r="K19" s="365"/>
      <c r="L19" s="365"/>
      <c r="M19" s="365"/>
      <c r="N19" s="365"/>
      <c r="O19" s="365"/>
      <c r="P19" s="365"/>
    </row>
    <row r="20" spans="1:16" x14ac:dyDescent="0.25">
      <c r="A20" s="364"/>
      <c r="B20" s="359" t="s">
        <v>76</v>
      </c>
      <c r="C20" s="365"/>
      <c r="D20" s="365"/>
      <c r="E20" s="365"/>
      <c r="F20" s="365"/>
      <c r="G20" s="365"/>
      <c r="H20" s="365"/>
      <c r="I20" s="365"/>
      <c r="J20" s="365"/>
      <c r="K20" s="365"/>
      <c r="L20" s="365"/>
      <c r="M20" s="365"/>
      <c r="N20" s="365"/>
      <c r="O20" s="365"/>
      <c r="P20" s="365"/>
    </row>
    <row r="21" spans="1:16" x14ac:dyDescent="0.25">
      <c r="A21" s="364"/>
      <c r="B21" s="359" t="s">
        <v>358</v>
      </c>
      <c r="C21" s="365"/>
      <c r="D21" s="365"/>
      <c r="E21" s="365"/>
      <c r="F21" s="365"/>
      <c r="G21" s="365"/>
      <c r="H21" s="365"/>
      <c r="I21" s="365"/>
      <c r="J21" s="365"/>
      <c r="K21" s="365"/>
      <c r="L21" s="365"/>
      <c r="M21" s="365"/>
      <c r="N21" s="365"/>
      <c r="O21" s="365"/>
      <c r="P21" s="365"/>
    </row>
    <row r="22" spans="1:16" x14ac:dyDescent="0.25">
      <c r="A22" s="364"/>
      <c r="B22" s="359" t="s">
        <v>359</v>
      </c>
      <c r="C22" s="365"/>
      <c r="D22" s="365"/>
      <c r="E22" s="365"/>
      <c r="F22" s="365"/>
      <c r="G22" s="365"/>
      <c r="H22" s="365"/>
      <c r="I22" s="365"/>
      <c r="J22" s="365"/>
      <c r="K22" s="365"/>
      <c r="L22" s="365"/>
      <c r="M22" s="365"/>
      <c r="N22" s="365"/>
      <c r="O22" s="365"/>
      <c r="P22" s="365"/>
    </row>
    <row r="23" spans="1:16" x14ac:dyDescent="0.25">
      <c r="A23" s="364"/>
      <c r="B23" s="360" t="s">
        <v>360</v>
      </c>
      <c r="C23" s="365"/>
      <c r="D23" s="365"/>
      <c r="E23" s="365"/>
      <c r="F23" s="365"/>
      <c r="G23" s="365"/>
      <c r="H23" s="365"/>
      <c r="I23" s="365"/>
      <c r="J23" s="365"/>
      <c r="K23" s="365"/>
      <c r="L23" s="365"/>
      <c r="M23" s="365"/>
      <c r="N23" s="365"/>
      <c r="O23" s="365"/>
      <c r="P23" s="365"/>
    </row>
    <row r="24" spans="1:16" x14ac:dyDescent="0.25">
      <c r="A24" s="364"/>
      <c r="B24" s="359" t="s">
        <v>358</v>
      </c>
      <c r="C24" s="365"/>
      <c r="D24" s="365"/>
      <c r="E24" s="365"/>
      <c r="F24" s="365"/>
      <c r="G24" s="365"/>
      <c r="H24" s="365"/>
      <c r="I24" s="365"/>
      <c r="J24" s="365"/>
      <c r="K24" s="365"/>
      <c r="L24" s="365"/>
      <c r="M24" s="365"/>
      <c r="N24" s="365"/>
      <c r="O24" s="365"/>
      <c r="P24" s="365"/>
    </row>
    <row r="25" spans="1:16" x14ac:dyDescent="0.25">
      <c r="A25" s="364"/>
      <c r="B25" s="359" t="s">
        <v>359</v>
      </c>
      <c r="C25" s="365"/>
      <c r="D25" s="365"/>
      <c r="E25" s="365"/>
      <c r="F25" s="365"/>
      <c r="G25" s="365"/>
      <c r="H25" s="365"/>
      <c r="I25" s="365"/>
      <c r="J25" s="365"/>
      <c r="K25" s="365"/>
      <c r="L25" s="365"/>
      <c r="M25" s="365"/>
      <c r="N25" s="365"/>
      <c r="O25" s="365"/>
      <c r="P25" s="365"/>
    </row>
    <row r="26" spans="1:16" x14ac:dyDescent="0.25">
      <c r="A26" s="364"/>
      <c r="B26" s="357" t="s">
        <v>361</v>
      </c>
      <c r="C26" s="365"/>
      <c r="D26" s="365"/>
      <c r="E26" s="365"/>
      <c r="F26" s="365"/>
      <c r="G26" s="365"/>
      <c r="H26" s="365"/>
      <c r="I26" s="365"/>
      <c r="J26" s="365"/>
      <c r="K26" s="365"/>
      <c r="L26" s="365"/>
      <c r="M26" s="365"/>
      <c r="N26" s="365"/>
      <c r="O26" s="365"/>
      <c r="P26" s="365"/>
    </row>
    <row r="27" spans="1:16" ht="25.5" x14ac:dyDescent="0.25">
      <c r="A27" s="364" t="s">
        <v>364</v>
      </c>
      <c r="B27" s="357" t="s">
        <v>365</v>
      </c>
      <c r="C27" s="366">
        <f t="shared" ref="C27:P27" si="2">SUM(C33:C35)</f>
        <v>0</v>
      </c>
      <c r="D27" s="366">
        <f t="shared" si="2"/>
        <v>0</v>
      </c>
      <c r="E27" s="366"/>
      <c r="F27" s="366">
        <f t="shared" si="2"/>
        <v>0</v>
      </c>
      <c r="G27" s="366"/>
      <c r="H27" s="366">
        <f t="shared" si="2"/>
        <v>0</v>
      </c>
      <c r="I27" s="366">
        <f t="shared" si="2"/>
        <v>0</v>
      </c>
      <c r="J27" s="366">
        <f t="shared" si="2"/>
        <v>0</v>
      </c>
      <c r="K27" s="366">
        <f t="shared" si="2"/>
        <v>0</v>
      </c>
      <c r="L27" s="366">
        <f t="shared" si="2"/>
        <v>0</v>
      </c>
      <c r="M27" s="366">
        <f t="shared" si="2"/>
        <v>0</v>
      </c>
      <c r="N27" s="366">
        <f t="shared" si="2"/>
        <v>0</v>
      </c>
      <c r="O27" s="366">
        <f t="shared" si="2"/>
        <v>0</v>
      </c>
      <c r="P27" s="366">
        <f t="shared" si="2"/>
        <v>0</v>
      </c>
    </row>
    <row r="28" spans="1:16" x14ac:dyDescent="0.25">
      <c r="A28" s="364"/>
      <c r="B28" s="359" t="s">
        <v>76</v>
      </c>
      <c r="C28" s="366"/>
      <c r="D28" s="366"/>
      <c r="E28" s="366"/>
      <c r="F28" s="366"/>
      <c r="G28" s="366"/>
      <c r="H28" s="366"/>
      <c r="I28" s="366"/>
      <c r="J28" s="366"/>
      <c r="K28" s="366"/>
      <c r="L28" s="366"/>
      <c r="M28" s="366"/>
      <c r="N28" s="366"/>
      <c r="O28" s="366"/>
      <c r="P28" s="366"/>
    </row>
    <row r="29" spans="1:16" x14ac:dyDescent="0.25">
      <c r="A29" s="364"/>
      <c r="B29" s="359" t="s">
        <v>358</v>
      </c>
      <c r="C29" s="366"/>
      <c r="D29" s="366"/>
      <c r="E29" s="366"/>
      <c r="F29" s="366"/>
      <c r="G29" s="366"/>
      <c r="H29" s="366"/>
      <c r="I29" s="366"/>
      <c r="J29" s="366"/>
      <c r="K29" s="366"/>
      <c r="L29" s="366"/>
      <c r="M29" s="366"/>
      <c r="N29" s="366"/>
      <c r="O29" s="366"/>
      <c r="P29" s="366"/>
    </row>
    <row r="30" spans="1:16" x14ac:dyDescent="0.25">
      <c r="A30" s="364"/>
      <c r="B30" s="359" t="s">
        <v>359</v>
      </c>
      <c r="C30" s="366"/>
      <c r="D30" s="366"/>
      <c r="E30" s="366"/>
      <c r="F30" s="366"/>
      <c r="G30" s="366"/>
      <c r="H30" s="366"/>
      <c r="I30" s="366"/>
      <c r="J30" s="366"/>
      <c r="K30" s="366"/>
      <c r="L30" s="366"/>
      <c r="M30" s="366"/>
      <c r="N30" s="366"/>
      <c r="O30" s="366"/>
      <c r="P30" s="366"/>
    </row>
    <row r="31" spans="1:16" x14ac:dyDescent="0.25">
      <c r="A31" s="364"/>
      <c r="B31" s="360" t="s">
        <v>360</v>
      </c>
      <c r="C31" s="366"/>
      <c r="D31" s="366"/>
      <c r="E31" s="366"/>
      <c r="F31" s="366"/>
      <c r="G31" s="366"/>
      <c r="H31" s="366"/>
      <c r="I31" s="366"/>
      <c r="J31" s="366"/>
      <c r="K31" s="366"/>
      <c r="L31" s="366"/>
      <c r="M31" s="366"/>
      <c r="N31" s="366"/>
      <c r="O31" s="366"/>
      <c r="P31" s="366"/>
    </row>
    <row r="32" spans="1:16" x14ac:dyDescent="0.25">
      <c r="A32" s="364"/>
      <c r="B32" s="359" t="s">
        <v>358</v>
      </c>
      <c r="C32" s="366"/>
      <c r="D32" s="366"/>
      <c r="E32" s="366"/>
      <c r="F32" s="366"/>
      <c r="G32" s="366"/>
      <c r="H32" s="366"/>
      <c r="I32" s="366"/>
      <c r="J32" s="366"/>
      <c r="K32" s="366"/>
      <c r="L32" s="366"/>
      <c r="M32" s="366"/>
      <c r="N32" s="366"/>
      <c r="O32" s="366"/>
      <c r="P32" s="366"/>
    </row>
    <row r="33" spans="1:16" x14ac:dyDescent="0.25">
      <c r="A33" s="361"/>
      <c r="B33" s="359" t="s">
        <v>359</v>
      </c>
      <c r="C33" s="363"/>
      <c r="D33" s="363"/>
      <c r="E33" s="363"/>
      <c r="F33" s="363"/>
      <c r="G33" s="363"/>
      <c r="H33" s="367"/>
      <c r="I33" s="365"/>
      <c r="J33" s="363"/>
      <c r="K33" s="363"/>
      <c r="L33" s="365"/>
      <c r="M33" s="365"/>
      <c r="N33" s="365"/>
      <c r="O33" s="367"/>
      <c r="P33" s="367"/>
    </row>
    <row r="34" spans="1:16" x14ac:dyDescent="0.25">
      <c r="A34" s="361"/>
      <c r="B34" s="357" t="s">
        <v>361</v>
      </c>
      <c r="C34" s="363"/>
      <c r="D34" s="363"/>
      <c r="E34" s="363"/>
      <c r="F34" s="363"/>
      <c r="G34" s="363"/>
      <c r="H34" s="367"/>
      <c r="I34" s="365"/>
      <c r="J34" s="363"/>
      <c r="K34" s="363"/>
      <c r="L34" s="365"/>
      <c r="M34" s="365"/>
      <c r="N34" s="365"/>
      <c r="O34" s="367"/>
      <c r="P34" s="367"/>
    </row>
    <row r="35" spans="1:16" x14ac:dyDescent="0.25">
      <c r="A35" s="368"/>
      <c r="B35" s="369"/>
      <c r="C35" s="370"/>
      <c r="D35" s="370"/>
      <c r="E35" s="370"/>
      <c r="F35" s="370"/>
      <c r="G35" s="370"/>
      <c r="H35" s="371"/>
      <c r="I35" s="372"/>
      <c r="J35" s="370"/>
      <c r="K35" s="370"/>
      <c r="L35" s="372"/>
      <c r="M35" s="372"/>
      <c r="N35" s="372"/>
      <c r="O35" s="371"/>
      <c r="P35" s="371"/>
    </row>
  </sheetData>
  <mergeCells count="16">
    <mergeCell ref="A6:A7"/>
    <mergeCell ref="B6:B7"/>
    <mergeCell ref="C6:C7"/>
    <mergeCell ref="A1:P1"/>
    <mergeCell ref="A2:P2"/>
    <mergeCell ref="A3:P3"/>
    <mergeCell ref="A4:P4"/>
    <mergeCell ref="A5:P5"/>
    <mergeCell ref="P6:P7"/>
    <mergeCell ref="D6:E6"/>
    <mergeCell ref="F6:G6"/>
    <mergeCell ref="H6:H7"/>
    <mergeCell ref="I6:I7"/>
    <mergeCell ref="J6:J7"/>
    <mergeCell ref="K6:N6"/>
    <mergeCell ref="O6:O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5"/>
  <sheetViews>
    <sheetView workbookViewId="0">
      <selection activeCell="J67" sqref="J67"/>
    </sheetView>
  </sheetViews>
  <sheetFormatPr defaultColWidth="11.5703125" defaultRowHeight="12.75" x14ac:dyDescent="0.2"/>
  <cols>
    <col min="1" max="1" width="5.5703125" style="68" customWidth="1"/>
    <col min="2" max="2" width="27.28515625" style="68" customWidth="1"/>
    <col min="3" max="3" width="8" style="68" customWidth="1"/>
    <col min="4" max="4" width="7.42578125" style="68" customWidth="1"/>
    <col min="5" max="6" width="6.5703125" style="68" customWidth="1"/>
    <col min="7" max="7" width="6.28515625" style="135" customWidth="1"/>
    <col min="8" max="8" width="9.28515625" style="135" customWidth="1"/>
    <col min="9" max="9" width="8.28515625" style="135" customWidth="1"/>
    <col min="10" max="10" width="9.85546875" style="135" customWidth="1"/>
    <col min="11" max="12" width="9" style="135" customWidth="1"/>
    <col min="13" max="13" width="8.7109375" style="135" customWidth="1"/>
    <col min="14" max="14" width="9.5703125" style="135" customWidth="1"/>
    <col min="15" max="15" width="8.5703125" style="135" customWidth="1"/>
    <col min="16" max="16" width="7.28515625" style="135" customWidth="1"/>
    <col min="17" max="17" width="7.140625" style="136" customWidth="1"/>
    <col min="18" max="19" width="6.140625" style="136" customWidth="1"/>
    <col min="20" max="20" width="6" style="136" customWidth="1"/>
    <col min="21" max="21" width="6.28515625" style="136" customWidth="1"/>
    <col min="22" max="22" width="9.85546875" style="136" customWidth="1"/>
    <col min="23" max="23" width="9.7109375" style="136" customWidth="1"/>
    <col min="24" max="24" width="6" style="68" customWidth="1"/>
    <col min="25" max="25" width="6.28515625" style="68" customWidth="1"/>
    <col min="26" max="26" width="6" style="68" customWidth="1"/>
    <col min="27" max="27" width="8.7109375" style="68" customWidth="1"/>
    <col min="28" max="255" width="11.5703125" style="68"/>
    <col min="256" max="256" width="5.5703125" style="68" customWidth="1"/>
    <col min="257" max="257" width="27.28515625" style="68" customWidth="1"/>
    <col min="258" max="258" width="8" style="68" customWidth="1"/>
    <col min="259" max="259" width="7.42578125" style="68" customWidth="1"/>
    <col min="260" max="261" width="6.5703125" style="68" customWidth="1"/>
    <col min="262" max="262" width="6.28515625" style="68" customWidth="1"/>
    <col min="263" max="263" width="9.28515625" style="68" customWidth="1"/>
    <col min="264" max="264" width="10.7109375" style="68" customWidth="1"/>
    <col min="265" max="265" width="9.85546875" style="68" customWidth="1"/>
    <col min="266" max="267" width="9" style="68" customWidth="1"/>
    <col min="268" max="268" width="10.85546875" style="68" customWidth="1"/>
    <col min="269" max="269" width="12.42578125" style="68" customWidth="1"/>
    <col min="270" max="270" width="8.5703125" style="68" customWidth="1"/>
    <col min="271" max="271" width="0" style="68" hidden="1" customWidth="1"/>
    <col min="272" max="272" width="7.28515625" style="68" customWidth="1"/>
    <col min="273" max="273" width="7.140625" style="68" customWidth="1"/>
    <col min="274" max="275" width="6.140625" style="68" customWidth="1"/>
    <col min="276" max="276" width="6" style="68" customWidth="1"/>
    <col min="277" max="277" width="6.28515625" style="68" customWidth="1"/>
    <col min="278" max="278" width="9.85546875" style="68" customWidth="1"/>
    <col min="279" max="279" width="9.7109375" style="68" customWidth="1"/>
    <col min="280" max="280" width="6" style="68" customWidth="1"/>
    <col min="281" max="281" width="6.28515625" style="68" customWidth="1"/>
    <col min="282" max="282" width="6" style="68" customWidth="1"/>
    <col min="283" max="283" width="8.7109375" style="68" customWidth="1"/>
    <col min="284" max="511" width="11.5703125" style="68"/>
    <col min="512" max="512" width="5.5703125" style="68" customWidth="1"/>
    <col min="513" max="513" width="27.28515625" style="68" customWidth="1"/>
    <col min="514" max="514" width="8" style="68" customWidth="1"/>
    <col min="515" max="515" width="7.42578125" style="68" customWidth="1"/>
    <col min="516" max="517" width="6.5703125" style="68" customWidth="1"/>
    <col min="518" max="518" width="6.28515625" style="68" customWidth="1"/>
    <col min="519" max="519" width="9.28515625" style="68" customWidth="1"/>
    <col min="520" max="520" width="10.7109375" style="68" customWidth="1"/>
    <col min="521" max="521" width="9.85546875" style="68" customWidth="1"/>
    <col min="522" max="523" width="9" style="68" customWidth="1"/>
    <col min="524" max="524" width="10.85546875" style="68" customWidth="1"/>
    <col min="525" max="525" width="12.42578125" style="68" customWidth="1"/>
    <col min="526" max="526" width="8.5703125" style="68" customWidth="1"/>
    <col min="527" max="527" width="0" style="68" hidden="1" customWidth="1"/>
    <col min="528" max="528" width="7.28515625" style="68" customWidth="1"/>
    <col min="529" max="529" width="7.140625" style="68" customWidth="1"/>
    <col min="530" max="531" width="6.140625" style="68" customWidth="1"/>
    <col min="532" max="532" width="6" style="68" customWidth="1"/>
    <col min="533" max="533" width="6.28515625" style="68" customWidth="1"/>
    <col min="534" max="534" width="9.85546875" style="68" customWidth="1"/>
    <col min="535" max="535" width="9.7109375" style="68" customWidth="1"/>
    <col min="536" max="536" width="6" style="68" customWidth="1"/>
    <col min="537" max="537" width="6.28515625" style="68" customWidth="1"/>
    <col min="538" max="538" width="6" style="68" customWidth="1"/>
    <col min="539" max="539" width="8.7109375" style="68" customWidth="1"/>
    <col min="540" max="767" width="11.5703125" style="68"/>
    <col min="768" max="768" width="5.5703125" style="68" customWidth="1"/>
    <col min="769" max="769" width="27.28515625" style="68" customWidth="1"/>
    <col min="770" max="770" width="8" style="68" customWidth="1"/>
    <col min="771" max="771" width="7.42578125" style="68" customWidth="1"/>
    <col min="772" max="773" width="6.5703125" style="68" customWidth="1"/>
    <col min="774" max="774" width="6.28515625" style="68" customWidth="1"/>
    <col min="775" max="775" width="9.28515625" style="68" customWidth="1"/>
    <col min="776" max="776" width="10.7109375" style="68" customWidth="1"/>
    <col min="777" max="777" width="9.85546875" style="68" customWidth="1"/>
    <col min="778" max="779" width="9" style="68" customWidth="1"/>
    <col min="780" max="780" width="10.85546875" style="68" customWidth="1"/>
    <col min="781" max="781" width="12.42578125" style="68" customWidth="1"/>
    <col min="782" max="782" width="8.5703125" style="68" customWidth="1"/>
    <col min="783" max="783" width="0" style="68" hidden="1" customWidth="1"/>
    <col min="784" max="784" width="7.28515625" style="68" customWidth="1"/>
    <col min="785" max="785" width="7.140625" style="68" customWidth="1"/>
    <col min="786" max="787" width="6.140625" style="68" customWidth="1"/>
    <col min="788" max="788" width="6" style="68" customWidth="1"/>
    <col min="789" max="789" width="6.28515625" style="68" customWidth="1"/>
    <col min="790" max="790" width="9.85546875" style="68" customWidth="1"/>
    <col min="791" max="791" width="9.7109375" style="68" customWidth="1"/>
    <col min="792" max="792" width="6" style="68" customWidth="1"/>
    <col min="793" max="793" width="6.28515625" style="68" customWidth="1"/>
    <col min="794" max="794" width="6" style="68" customWidth="1"/>
    <col min="795" max="795" width="8.7109375" style="68" customWidth="1"/>
    <col min="796" max="1023" width="11.5703125" style="68"/>
    <col min="1024" max="1024" width="5.5703125" style="68" customWidth="1"/>
    <col min="1025" max="1025" width="27.28515625" style="68" customWidth="1"/>
    <col min="1026" max="1026" width="8" style="68" customWidth="1"/>
    <col min="1027" max="1027" width="7.42578125" style="68" customWidth="1"/>
    <col min="1028" max="1029" width="6.5703125" style="68" customWidth="1"/>
    <col min="1030" max="1030" width="6.28515625" style="68" customWidth="1"/>
    <col min="1031" max="1031" width="9.28515625" style="68" customWidth="1"/>
    <col min="1032" max="1032" width="10.7109375" style="68" customWidth="1"/>
    <col min="1033" max="1033" width="9.85546875" style="68" customWidth="1"/>
    <col min="1034" max="1035" width="9" style="68" customWidth="1"/>
    <col min="1036" max="1036" width="10.85546875" style="68" customWidth="1"/>
    <col min="1037" max="1037" width="12.42578125" style="68" customWidth="1"/>
    <col min="1038" max="1038" width="8.5703125" style="68" customWidth="1"/>
    <col min="1039" max="1039" width="0" style="68" hidden="1" customWidth="1"/>
    <col min="1040" max="1040" width="7.28515625" style="68" customWidth="1"/>
    <col min="1041" max="1041" width="7.140625" style="68" customWidth="1"/>
    <col min="1042" max="1043" width="6.140625" style="68" customWidth="1"/>
    <col min="1044" max="1044" width="6" style="68" customWidth="1"/>
    <col min="1045" max="1045" width="6.28515625" style="68" customWidth="1"/>
    <col min="1046" max="1046" width="9.85546875" style="68" customWidth="1"/>
    <col min="1047" max="1047" width="9.7109375" style="68" customWidth="1"/>
    <col min="1048" max="1048" width="6" style="68" customWidth="1"/>
    <col min="1049" max="1049" width="6.28515625" style="68" customWidth="1"/>
    <col min="1050" max="1050" width="6" style="68" customWidth="1"/>
    <col min="1051" max="1051" width="8.7109375" style="68" customWidth="1"/>
    <col min="1052" max="1279" width="11.5703125" style="68"/>
    <col min="1280" max="1280" width="5.5703125" style="68" customWidth="1"/>
    <col min="1281" max="1281" width="27.28515625" style="68" customWidth="1"/>
    <col min="1282" max="1282" width="8" style="68" customWidth="1"/>
    <col min="1283" max="1283" width="7.42578125" style="68" customWidth="1"/>
    <col min="1284" max="1285" width="6.5703125" style="68" customWidth="1"/>
    <col min="1286" max="1286" width="6.28515625" style="68" customWidth="1"/>
    <col min="1287" max="1287" width="9.28515625" style="68" customWidth="1"/>
    <col min="1288" max="1288" width="10.7109375" style="68" customWidth="1"/>
    <col min="1289" max="1289" width="9.85546875" style="68" customWidth="1"/>
    <col min="1290" max="1291" width="9" style="68" customWidth="1"/>
    <col min="1292" max="1292" width="10.85546875" style="68" customWidth="1"/>
    <col min="1293" max="1293" width="12.42578125" style="68" customWidth="1"/>
    <col min="1294" max="1294" width="8.5703125" style="68" customWidth="1"/>
    <col min="1295" max="1295" width="0" style="68" hidden="1" customWidth="1"/>
    <col min="1296" max="1296" width="7.28515625" style="68" customWidth="1"/>
    <col min="1297" max="1297" width="7.140625" style="68" customWidth="1"/>
    <col min="1298" max="1299" width="6.140625" style="68" customWidth="1"/>
    <col min="1300" max="1300" width="6" style="68" customWidth="1"/>
    <col min="1301" max="1301" width="6.28515625" style="68" customWidth="1"/>
    <col min="1302" max="1302" width="9.85546875" style="68" customWidth="1"/>
    <col min="1303" max="1303" width="9.7109375" style="68" customWidth="1"/>
    <col min="1304" max="1304" width="6" style="68" customWidth="1"/>
    <col min="1305" max="1305" width="6.28515625" style="68" customWidth="1"/>
    <col min="1306" max="1306" width="6" style="68" customWidth="1"/>
    <col min="1307" max="1307" width="8.7109375" style="68" customWidth="1"/>
    <col min="1308" max="1535" width="11.5703125" style="68"/>
    <col min="1536" max="1536" width="5.5703125" style="68" customWidth="1"/>
    <col min="1537" max="1537" width="27.28515625" style="68" customWidth="1"/>
    <col min="1538" max="1538" width="8" style="68" customWidth="1"/>
    <col min="1539" max="1539" width="7.42578125" style="68" customWidth="1"/>
    <col min="1540" max="1541" width="6.5703125" style="68" customWidth="1"/>
    <col min="1542" max="1542" width="6.28515625" style="68" customWidth="1"/>
    <col min="1543" max="1543" width="9.28515625" style="68" customWidth="1"/>
    <col min="1544" max="1544" width="10.7109375" style="68" customWidth="1"/>
    <col min="1545" max="1545" width="9.85546875" style="68" customWidth="1"/>
    <col min="1546" max="1547" width="9" style="68" customWidth="1"/>
    <col min="1548" max="1548" width="10.85546875" style="68" customWidth="1"/>
    <col min="1549" max="1549" width="12.42578125" style="68" customWidth="1"/>
    <col min="1550" max="1550" width="8.5703125" style="68" customWidth="1"/>
    <col min="1551" max="1551" width="0" style="68" hidden="1" customWidth="1"/>
    <col min="1552" max="1552" width="7.28515625" style="68" customWidth="1"/>
    <col min="1553" max="1553" width="7.140625" style="68" customWidth="1"/>
    <col min="1554" max="1555" width="6.140625" style="68" customWidth="1"/>
    <col min="1556" max="1556" width="6" style="68" customWidth="1"/>
    <col min="1557" max="1557" width="6.28515625" style="68" customWidth="1"/>
    <col min="1558" max="1558" width="9.85546875" style="68" customWidth="1"/>
    <col min="1559" max="1559" width="9.7109375" style="68" customWidth="1"/>
    <col min="1560" max="1560" width="6" style="68" customWidth="1"/>
    <col min="1561" max="1561" width="6.28515625" style="68" customWidth="1"/>
    <col min="1562" max="1562" width="6" style="68" customWidth="1"/>
    <col min="1563" max="1563" width="8.7109375" style="68" customWidth="1"/>
    <col min="1564" max="1791" width="11.5703125" style="68"/>
    <col min="1792" max="1792" width="5.5703125" style="68" customWidth="1"/>
    <col min="1793" max="1793" width="27.28515625" style="68" customWidth="1"/>
    <col min="1794" max="1794" width="8" style="68" customWidth="1"/>
    <col min="1795" max="1795" width="7.42578125" style="68" customWidth="1"/>
    <col min="1796" max="1797" width="6.5703125" style="68" customWidth="1"/>
    <col min="1798" max="1798" width="6.28515625" style="68" customWidth="1"/>
    <col min="1799" max="1799" width="9.28515625" style="68" customWidth="1"/>
    <col min="1800" max="1800" width="10.7109375" style="68" customWidth="1"/>
    <col min="1801" max="1801" width="9.85546875" style="68" customWidth="1"/>
    <col min="1802" max="1803" width="9" style="68" customWidth="1"/>
    <col min="1804" max="1804" width="10.85546875" style="68" customWidth="1"/>
    <col min="1805" max="1805" width="12.42578125" style="68" customWidth="1"/>
    <col min="1806" max="1806" width="8.5703125" style="68" customWidth="1"/>
    <col min="1807" max="1807" width="0" style="68" hidden="1" customWidth="1"/>
    <col min="1808" max="1808" width="7.28515625" style="68" customWidth="1"/>
    <col min="1809" max="1809" width="7.140625" style="68" customWidth="1"/>
    <col min="1810" max="1811" width="6.140625" style="68" customWidth="1"/>
    <col min="1812" max="1812" width="6" style="68" customWidth="1"/>
    <col min="1813" max="1813" width="6.28515625" style="68" customWidth="1"/>
    <col min="1814" max="1814" width="9.85546875" style="68" customWidth="1"/>
    <col min="1815" max="1815" width="9.7109375" style="68" customWidth="1"/>
    <col min="1816" max="1816" width="6" style="68" customWidth="1"/>
    <col min="1817" max="1817" width="6.28515625" style="68" customWidth="1"/>
    <col min="1818" max="1818" width="6" style="68" customWidth="1"/>
    <col min="1819" max="1819" width="8.7109375" style="68" customWidth="1"/>
    <col min="1820" max="2047" width="11.5703125" style="68"/>
    <col min="2048" max="2048" width="5.5703125" style="68" customWidth="1"/>
    <col min="2049" max="2049" width="27.28515625" style="68" customWidth="1"/>
    <col min="2050" max="2050" width="8" style="68" customWidth="1"/>
    <col min="2051" max="2051" width="7.42578125" style="68" customWidth="1"/>
    <col min="2052" max="2053" width="6.5703125" style="68" customWidth="1"/>
    <col min="2054" max="2054" width="6.28515625" style="68" customWidth="1"/>
    <col min="2055" max="2055" width="9.28515625" style="68" customWidth="1"/>
    <col min="2056" max="2056" width="10.7109375" style="68" customWidth="1"/>
    <col min="2057" max="2057" width="9.85546875" style="68" customWidth="1"/>
    <col min="2058" max="2059" width="9" style="68" customWidth="1"/>
    <col min="2060" max="2060" width="10.85546875" style="68" customWidth="1"/>
    <col min="2061" max="2061" width="12.42578125" style="68" customWidth="1"/>
    <col min="2062" max="2062" width="8.5703125" style="68" customWidth="1"/>
    <col min="2063" max="2063" width="0" style="68" hidden="1" customWidth="1"/>
    <col min="2064" max="2064" width="7.28515625" style="68" customWidth="1"/>
    <col min="2065" max="2065" width="7.140625" style="68" customWidth="1"/>
    <col min="2066" max="2067" width="6.140625" style="68" customWidth="1"/>
    <col min="2068" max="2068" width="6" style="68" customWidth="1"/>
    <col min="2069" max="2069" width="6.28515625" style="68" customWidth="1"/>
    <col min="2070" max="2070" width="9.85546875" style="68" customWidth="1"/>
    <col min="2071" max="2071" width="9.7109375" style="68" customWidth="1"/>
    <col min="2072" max="2072" width="6" style="68" customWidth="1"/>
    <col min="2073" max="2073" width="6.28515625" style="68" customWidth="1"/>
    <col min="2074" max="2074" width="6" style="68" customWidth="1"/>
    <col min="2075" max="2075" width="8.7109375" style="68" customWidth="1"/>
    <col min="2076" max="2303" width="11.5703125" style="68"/>
    <col min="2304" max="2304" width="5.5703125" style="68" customWidth="1"/>
    <col min="2305" max="2305" width="27.28515625" style="68" customWidth="1"/>
    <col min="2306" max="2306" width="8" style="68" customWidth="1"/>
    <col min="2307" max="2307" width="7.42578125" style="68" customWidth="1"/>
    <col min="2308" max="2309" width="6.5703125" style="68" customWidth="1"/>
    <col min="2310" max="2310" width="6.28515625" style="68" customWidth="1"/>
    <col min="2311" max="2311" width="9.28515625" style="68" customWidth="1"/>
    <col min="2312" max="2312" width="10.7109375" style="68" customWidth="1"/>
    <col min="2313" max="2313" width="9.85546875" style="68" customWidth="1"/>
    <col min="2314" max="2315" width="9" style="68" customWidth="1"/>
    <col min="2316" max="2316" width="10.85546875" style="68" customWidth="1"/>
    <col min="2317" max="2317" width="12.42578125" style="68" customWidth="1"/>
    <col min="2318" max="2318" width="8.5703125" style="68" customWidth="1"/>
    <col min="2319" max="2319" width="0" style="68" hidden="1" customWidth="1"/>
    <col min="2320" max="2320" width="7.28515625" style="68" customWidth="1"/>
    <col min="2321" max="2321" width="7.140625" style="68" customWidth="1"/>
    <col min="2322" max="2323" width="6.140625" style="68" customWidth="1"/>
    <col min="2324" max="2324" width="6" style="68" customWidth="1"/>
    <col min="2325" max="2325" width="6.28515625" style="68" customWidth="1"/>
    <col min="2326" max="2326" width="9.85546875" style="68" customWidth="1"/>
    <col min="2327" max="2327" width="9.7109375" style="68" customWidth="1"/>
    <col min="2328" max="2328" width="6" style="68" customWidth="1"/>
    <col min="2329" max="2329" width="6.28515625" style="68" customWidth="1"/>
    <col min="2330" max="2330" width="6" style="68" customWidth="1"/>
    <col min="2331" max="2331" width="8.7109375" style="68" customWidth="1"/>
    <col min="2332" max="2559" width="11.5703125" style="68"/>
    <col min="2560" max="2560" width="5.5703125" style="68" customWidth="1"/>
    <col min="2561" max="2561" width="27.28515625" style="68" customWidth="1"/>
    <col min="2562" max="2562" width="8" style="68" customWidth="1"/>
    <col min="2563" max="2563" width="7.42578125" style="68" customWidth="1"/>
    <col min="2564" max="2565" width="6.5703125" style="68" customWidth="1"/>
    <col min="2566" max="2566" width="6.28515625" style="68" customWidth="1"/>
    <col min="2567" max="2567" width="9.28515625" style="68" customWidth="1"/>
    <col min="2568" max="2568" width="10.7109375" style="68" customWidth="1"/>
    <col min="2569" max="2569" width="9.85546875" style="68" customWidth="1"/>
    <col min="2570" max="2571" width="9" style="68" customWidth="1"/>
    <col min="2572" max="2572" width="10.85546875" style="68" customWidth="1"/>
    <col min="2573" max="2573" width="12.42578125" style="68" customWidth="1"/>
    <col min="2574" max="2574" width="8.5703125" style="68" customWidth="1"/>
    <col min="2575" max="2575" width="0" style="68" hidden="1" customWidth="1"/>
    <col min="2576" max="2576" width="7.28515625" style="68" customWidth="1"/>
    <col min="2577" max="2577" width="7.140625" style="68" customWidth="1"/>
    <col min="2578" max="2579" width="6.140625" style="68" customWidth="1"/>
    <col min="2580" max="2580" width="6" style="68" customWidth="1"/>
    <col min="2581" max="2581" width="6.28515625" style="68" customWidth="1"/>
    <col min="2582" max="2582" width="9.85546875" style="68" customWidth="1"/>
    <col min="2583" max="2583" width="9.7109375" style="68" customWidth="1"/>
    <col min="2584" max="2584" width="6" style="68" customWidth="1"/>
    <col min="2585" max="2585" width="6.28515625" style="68" customWidth="1"/>
    <col min="2586" max="2586" width="6" style="68" customWidth="1"/>
    <col min="2587" max="2587" width="8.7109375" style="68" customWidth="1"/>
    <col min="2588" max="2815" width="11.5703125" style="68"/>
    <col min="2816" max="2816" width="5.5703125" style="68" customWidth="1"/>
    <col min="2817" max="2817" width="27.28515625" style="68" customWidth="1"/>
    <col min="2818" max="2818" width="8" style="68" customWidth="1"/>
    <col min="2819" max="2819" width="7.42578125" style="68" customWidth="1"/>
    <col min="2820" max="2821" width="6.5703125" style="68" customWidth="1"/>
    <col min="2822" max="2822" width="6.28515625" style="68" customWidth="1"/>
    <col min="2823" max="2823" width="9.28515625" style="68" customWidth="1"/>
    <col min="2824" max="2824" width="10.7109375" style="68" customWidth="1"/>
    <col min="2825" max="2825" width="9.85546875" style="68" customWidth="1"/>
    <col min="2826" max="2827" width="9" style="68" customWidth="1"/>
    <col min="2828" max="2828" width="10.85546875" style="68" customWidth="1"/>
    <col min="2829" max="2829" width="12.42578125" style="68" customWidth="1"/>
    <col min="2830" max="2830" width="8.5703125" style="68" customWidth="1"/>
    <col min="2831" max="2831" width="0" style="68" hidden="1" customWidth="1"/>
    <col min="2832" max="2832" width="7.28515625" style="68" customWidth="1"/>
    <col min="2833" max="2833" width="7.140625" style="68" customWidth="1"/>
    <col min="2834" max="2835" width="6.140625" style="68" customWidth="1"/>
    <col min="2836" max="2836" width="6" style="68" customWidth="1"/>
    <col min="2837" max="2837" width="6.28515625" style="68" customWidth="1"/>
    <col min="2838" max="2838" width="9.85546875" style="68" customWidth="1"/>
    <col min="2839" max="2839" width="9.7109375" style="68" customWidth="1"/>
    <col min="2840" max="2840" width="6" style="68" customWidth="1"/>
    <col min="2841" max="2841" width="6.28515625" style="68" customWidth="1"/>
    <col min="2842" max="2842" width="6" style="68" customWidth="1"/>
    <col min="2843" max="2843" width="8.7109375" style="68" customWidth="1"/>
    <col min="2844" max="3071" width="11.5703125" style="68"/>
    <col min="3072" max="3072" width="5.5703125" style="68" customWidth="1"/>
    <col min="3073" max="3073" width="27.28515625" style="68" customWidth="1"/>
    <col min="3074" max="3074" width="8" style="68" customWidth="1"/>
    <col min="3075" max="3075" width="7.42578125" style="68" customWidth="1"/>
    <col min="3076" max="3077" width="6.5703125" style="68" customWidth="1"/>
    <col min="3078" max="3078" width="6.28515625" style="68" customWidth="1"/>
    <col min="3079" max="3079" width="9.28515625" style="68" customWidth="1"/>
    <col min="3080" max="3080" width="10.7109375" style="68" customWidth="1"/>
    <col min="3081" max="3081" width="9.85546875" style="68" customWidth="1"/>
    <col min="3082" max="3083" width="9" style="68" customWidth="1"/>
    <col min="3084" max="3084" width="10.85546875" style="68" customWidth="1"/>
    <col min="3085" max="3085" width="12.42578125" style="68" customWidth="1"/>
    <col min="3086" max="3086" width="8.5703125" style="68" customWidth="1"/>
    <col min="3087" max="3087" width="0" style="68" hidden="1" customWidth="1"/>
    <col min="3088" max="3088" width="7.28515625" style="68" customWidth="1"/>
    <col min="3089" max="3089" width="7.140625" style="68" customWidth="1"/>
    <col min="3090" max="3091" width="6.140625" style="68" customWidth="1"/>
    <col min="3092" max="3092" width="6" style="68" customWidth="1"/>
    <col min="3093" max="3093" width="6.28515625" style="68" customWidth="1"/>
    <col min="3094" max="3094" width="9.85546875" style="68" customWidth="1"/>
    <col min="3095" max="3095" width="9.7109375" style="68" customWidth="1"/>
    <col min="3096" max="3096" width="6" style="68" customWidth="1"/>
    <col min="3097" max="3097" width="6.28515625" style="68" customWidth="1"/>
    <col min="3098" max="3098" width="6" style="68" customWidth="1"/>
    <col min="3099" max="3099" width="8.7109375" style="68" customWidth="1"/>
    <col min="3100" max="3327" width="11.5703125" style="68"/>
    <col min="3328" max="3328" width="5.5703125" style="68" customWidth="1"/>
    <col min="3329" max="3329" width="27.28515625" style="68" customWidth="1"/>
    <col min="3330" max="3330" width="8" style="68" customWidth="1"/>
    <col min="3331" max="3331" width="7.42578125" style="68" customWidth="1"/>
    <col min="3332" max="3333" width="6.5703125" style="68" customWidth="1"/>
    <col min="3334" max="3334" width="6.28515625" style="68" customWidth="1"/>
    <col min="3335" max="3335" width="9.28515625" style="68" customWidth="1"/>
    <col min="3336" max="3336" width="10.7109375" style="68" customWidth="1"/>
    <col min="3337" max="3337" width="9.85546875" style="68" customWidth="1"/>
    <col min="3338" max="3339" width="9" style="68" customWidth="1"/>
    <col min="3340" max="3340" width="10.85546875" style="68" customWidth="1"/>
    <col min="3341" max="3341" width="12.42578125" style="68" customWidth="1"/>
    <col min="3342" max="3342" width="8.5703125" style="68" customWidth="1"/>
    <col min="3343" max="3343" width="0" style="68" hidden="1" customWidth="1"/>
    <col min="3344" max="3344" width="7.28515625" style="68" customWidth="1"/>
    <col min="3345" max="3345" width="7.140625" style="68" customWidth="1"/>
    <col min="3346" max="3347" width="6.140625" style="68" customWidth="1"/>
    <col min="3348" max="3348" width="6" style="68" customWidth="1"/>
    <col min="3349" max="3349" width="6.28515625" style="68" customWidth="1"/>
    <col min="3350" max="3350" width="9.85546875" style="68" customWidth="1"/>
    <col min="3351" max="3351" width="9.7109375" style="68" customWidth="1"/>
    <col min="3352" max="3352" width="6" style="68" customWidth="1"/>
    <col min="3353" max="3353" width="6.28515625" style="68" customWidth="1"/>
    <col min="3354" max="3354" width="6" style="68" customWidth="1"/>
    <col min="3355" max="3355" width="8.7109375" style="68" customWidth="1"/>
    <col min="3356" max="3583" width="11.5703125" style="68"/>
    <col min="3584" max="3584" width="5.5703125" style="68" customWidth="1"/>
    <col min="3585" max="3585" width="27.28515625" style="68" customWidth="1"/>
    <col min="3586" max="3586" width="8" style="68" customWidth="1"/>
    <col min="3587" max="3587" width="7.42578125" style="68" customWidth="1"/>
    <col min="3588" max="3589" width="6.5703125" style="68" customWidth="1"/>
    <col min="3590" max="3590" width="6.28515625" style="68" customWidth="1"/>
    <col min="3591" max="3591" width="9.28515625" style="68" customWidth="1"/>
    <col min="3592" max="3592" width="10.7109375" style="68" customWidth="1"/>
    <col min="3593" max="3593" width="9.85546875" style="68" customWidth="1"/>
    <col min="3594" max="3595" width="9" style="68" customWidth="1"/>
    <col min="3596" max="3596" width="10.85546875" style="68" customWidth="1"/>
    <col min="3597" max="3597" width="12.42578125" style="68" customWidth="1"/>
    <col min="3598" max="3598" width="8.5703125" style="68" customWidth="1"/>
    <col min="3599" max="3599" width="0" style="68" hidden="1" customWidth="1"/>
    <col min="3600" max="3600" width="7.28515625" style="68" customWidth="1"/>
    <col min="3601" max="3601" width="7.140625" style="68" customWidth="1"/>
    <col min="3602" max="3603" width="6.140625" style="68" customWidth="1"/>
    <col min="3604" max="3604" width="6" style="68" customWidth="1"/>
    <col min="3605" max="3605" width="6.28515625" style="68" customWidth="1"/>
    <col min="3606" max="3606" width="9.85546875" style="68" customWidth="1"/>
    <col min="3607" max="3607" width="9.7109375" style="68" customWidth="1"/>
    <col min="3608" max="3608" width="6" style="68" customWidth="1"/>
    <col min="3609" max="3609" width="6.28515625" style="68" customWidth="1"/>
    <col min="3610" max="3610" width="6" style="68" customWidth="1"/>
    <col min="3611" max="3611" width="8.7109375" style="68" customWidth="1"/>
    <col min="3612" max="3839" width="11.5703125" style="68"/>
    <col min="3840" max="3840" width="5.5703125" style="68" customWidth="1"/>
    <col min="3841" max="3841" width="27.28515625" style="68" customWidth="1"/>
    <col min="3842" max="3842" width="8" style="68" customWidth="1"/>
    <col min="3843" max="3843" width="7.42578125" style="68" customWidth="1"/>
    <col min="3844" max="3845" width="6.5703125" style="68" customWidth="1"/>
    <col min="3846" max="3846" width="6.28515625" style="68" customWidth="1"/>
    <col min="3847" max="3847" width="9.28515625" style="68" customWidth="1"/>
    <col min="3848" max="3848" width="10.7109375" style="68" customWidth="1"/>
    <col min="3849" max="3849" width="9.85546875" style="68" customWidth="1"/>
    <col min="3850" max="3851" width="9" style="68" customWidth="1"/>
    <col min="3852" max="3852" width="10.85546875" style="68" customWidth="1"/>
    <col min="3853" max="3853" width="12.42578125" style="68" customWidth="1"/>
    <col min="3854" max="3854" width="8.5703125" style="68" customWidth="1"/>
    <col min="3855" max="3855" width="0" style="68" hidden="1" customWidth="1"/>
    <col min="3856" max="3856" width="7.28515625" style="68" customWidth="1"/>
    <col min="3857" max="3857" width="7.140625" style="68" customWidth="1"/>
    <col min="3858" max="3859" width="6.140625" style="68" customWidth="1"/>
    <col min="3860" max="3860" width="6" style="68" customWidth="1"/>
    <col min="3861" max="3861" width="6.28515625" style="68" customWidth="1"/>
    <col min="3862" max="3862" width="9.85546875" style="68" customWidth="1"/>
    <col min="3863" max="3863" width="9.7109375" style="68" customWidth="1"/>
    <col min="3864" max="3864" width="6" style="68" customWidth="1"/>
    <col min="3865" max="3865" width="6.28515625" style="68" customWidth="1"/>
    <col min="3866" max="3866" width="6" style="68" customWidth="1"/>
    <col min="3867" max="3867" width="8.7109375" style="68" customWidth="1"/>
    <col min="3868" max="4095" width="11.5703125" style="68"/>
    <col min="4096" max="4096" width="5.5703125" style="68" customWidth="1"/>
    <col min="4097" max="4097" width="27.28515625" style="68" customWidth="1"/>
    <col min="4098" max="4098" width="8" style="68" customWidth="1"/>
    <col min="4099" max="4099" width="7.42578125" style="68" customWidth="1"/>
    <col min="4100" max="4101" width="6.5703125" style="68" customWidth="1"/>
    <col min="4102" max="4102" width="6.28515625" style="68" customWidth="1"/>
    <col min="4103" max="4103" width="9.28515625" style="68" customWidth="1"/>
    <col min="4104" max="4104" width="10.7109375" style="68" customWidth="1"/>
    <col min="4105" max="4105" width="9.85546875" style="68" customWidth="1"/>
    <col min="4106" max="4107" width="9" style="68" customWidth="1"/>
    <col min="4108" max="4108" width="10.85546875" style="68" customWidth="1"/>
    <col min="4109" max="4109" width="12.42578125" style="68" customWidth="1"/>
    <col min="4110" max="4110" width="8.5703125" style="68" customWidth="1"/>
    <col min="4111" max="4111" width="0" style="68" hidden="1" customWidth="1"/>
    <col min="4112" max="4112" width="7.28515625" style="68" customWidth="1"/>
    <col min="4113" max="4113" width="7.140625" style="68" customWidth="1"/>
    <col min="4114" max="4115" width="6.140625" style="68" customWidth="1"/>
    <col min="4116" max="4116" width="6" style="68" customWidth="1"/>
    <col min="4117" max="4117" width="6.28515625" style="68" customWidth="1"/>
    <col min="4118" max="4118" width="9.85546875" style="68" customWidth="1"/>
    <col min="4119" max="4119" width="9.7109375" style="68" customWidth="1"/>
    <col min="4120" max="4120" width="6" style="68" customWidth="1"/>
    <col min="4121" max="4121" width="6.28515625" style="68" customWidth="1"/>
    <col min="4122" max="4122" width="6" style="68" customWidth="1"/>
    <col min="4123" max="4123" width="8.7109375" style="68" customWidth="1"/>
    <col min="4124" max="4351" width="11.5703125" style="68"/>
    <col min="4352" max="4352" width="5.5703125" style="68" customWidth="1"/>
    <col min="4353" max="4353" width="27.28515625" style="68" customWidth="1"/>
    <col min="4354" max="4354" width="8" style="68" customWidth="1"/>
    <col min="4355" max="4355" width="7.42578125" style="68" customWidth="1"/>
    <col min="4356" max="4357" width="6.5703125" style="68" customWidth="1"/>
    <col min="4358" max="4358" width="6.28515625" style="68" customWidth="1"/>
    <col min="4359" max="4359" width="9.28515625" style="68" customWidth="1"/>
    <col min="4360" max="4360" width="10.7109375" style="68" customWidth="1"/>
    <col min="4361" max="4361" width="9.85546875" style="68" customWidth="1"/>
    <col min="4362" max="4363" width="9" style="68" customWidth="1"/>
    <col min="4364" max="4364" width="10.85546875" style="68" customWidth="1"/>
    <col min="4365" max="4365" width="12.42578125" style="68" customWidth="1"/>
    <col min="4366" max="4366" width="8.5703125" style="68" customWidth="1"/>
    <col min="4367" max="4367" width="0" style="68" hidden="1" customWidth="1"/>
    <col min="4368" max="4368" width="7.28515625" style="68" customWidth="1"/>
    <col min="4369" max="4369" width="7.140625" style="68" customWidth="1"/>
    <col min="4370" max="4371" width="6.140625" style="68" customWidth="1"/>
    <col min="4372" max="4372" width="6" style="68" customWidth="1"/>
    <col min="4373" max="4373" width="6.28515625" style="68" customWidth="1"/>
    <col min="4374" max="4374" width="9.85546875" style="68" customWidth="1"/>
    <col min="4375" max="4375" width="9.7109375" style="68" customWidth="1"/>
    <col min="4376" max="4376" width="6" style="68" customWidth="1"/>
    <col min="4377" max="4377" width="6.28515625" style="68" customWidth="1"/>
    <col min="4378" max="4378" width="6" style="68" customWidth="1"/>
    <col min="4379" max="4379" width="8.7109375" style="68" customWidth="1"/>
    <col min="4380" max="4607" width="11.5703125" style="68"/>
    <col min="4608" max="4608" width="5.5703125" style="68" customWidth="1"/>
    <col min="4609" max="4609" width="27.28515625" style="68" customWidth="1"/>
    <col min="4610" max="4610" width="8" style="68" customWidth="1"/>
    <col min="4611" max="4611" width="7.42578125" style="68" customWidth="1"/>
    <col min="4612" max="4613" width="6.5703125" style="68" customWidth="1"/>
    <col min="4614" max="4614" width="6.28515625" style="68" customWidth="1"/>
    <col min="4615" max="4615" width="9.28515625" style="68" customWidth="1"/>
    <col min="4616" max="4616" width="10.7109375" style="68" customWidth="1"/>
    <col min="4617" max="4617" width="9.85546875" style="68" customWidth="1"/>
    <col min="4618" max="4619" width="9" style="68" customWidth="1"/>
    <col min="4620" max="4620" width="10.85546875" style="68" customWidth="1"/>
    <col min="4621" max="4621" width="12.42578125" style="68" customWidth="1"/>
    <col min="4622" max="4622" width="8.5703125" style="68" customWidth="1"/>
    <col min="4623" max="4623" width="0" style="68" hidden="1" customWidth="1"/>
    <col min="4624" max="4624" width="7.28515625" style="68" customWidth="1"/>
    <col min="4625" max="4625" width="7.140625" style="68" customWidth="1"/>
    <col min="4626" max="4627" width="6.140625" style="68" customWidth="1"/>
    <col min="4628" max="4628" width="6" style="68" customWidth="1"/>
    <col min="4629" max="4629" width="6.28515625" style="68" customWidth="1"/>
    <col min="4630" max="4630" width="9.85546875" style="68" customWidth="1"/>
    <col min="4631" max="4631" width="9.7109375" style="68" customWidth="1"/>
    <col min="4632" max="4632" width="6" style="68" customWidth="1"/>
    <col min="4633" max="4633" width="6.28515625" style="68" customWidth="1"/>
    <col min="4634" max="4634" width="6" style="68" customWidth="1"/>
    <col min="4635" max="4635" width="8.7109375" style="68" customWidth="1"/>
    <col min="4636" max="4863" width="11.5703125" style="68"/>
    <col min="4864" max="4864" width="5.5703125" style="68" customWidth="1"/>
    <col min="4865" max="4865" width="27.28515625" style="68" customWidth="1"/>
    <col min="4866" max="4866" width="8" style="68" customWidth="1"/>
    <col min="4867" max="4867" width="7.42578125" style="68" customWidth="1"/>
    <col min="4868" max="4869" width="6.5703125" style="68" customWidth="1"/>
    <col min="4870" max="4870" width="6.28515625" style="68" customWidth="1"/>
    <col min="4871" max="4871" width="9.28515625" style="68" customWidth="1"/>
    <col min="4872" max="4872" width="10.7109375" style="68" customWidth="1"/>
    <col min="4873" max="4873" width="9.85546875" style="68" customWidth="1"/>
    <col min="4874" max="4875" width="9" style="68" customWidth="1"/>
    <col min="4876" max="4876" width="10.85546875" style="68" customWidth="1"/>
    <col min="4877" max="4877" width="12.42578125" style="68" customWidth="1"/>
    <col min="4878" max="4878" width="8.5703125" style="68" customWidth="1"/>
    <col min="4879" max="4879" width="0" style="68" hidden="1" customWidth="1"/>
    <col min="4880" max="4880" width="7.28515625" style="68" customWidth="1"/>
    <col min="4881" max="4881" width="7.140625" style="68" customWidth="1"/>
    <col min="4882" max="4883" width="6.140625" style="68" customWidth="1"/>
    <col min="4884" max="4884" width="6" style="68" customWidth="1"/>
    <col min="4885" max="4885" width="6.28515625" style="68" customWidth="1"/>
    <col min="4886" max="4886" width="9.85546875" style="68" customWidth="1"/>
    <col min="4887" max="4887" width="9.7109375" style="68" customWidth="1"/>
    <col min="4888" max="4888" width="6" style="68" customWidth="1"/>
    <col min="4889" max="4889" width="6.28515625" style="68" customWidth="1"/>
    <col min="4890" max="4890" width="6" style="68" customWidth="1"/>
    <col min="4891" max="4891" width="8.7109375" style="68" customWidth="1"/>
    <col min="4892" max="5119" width="11.5703125" style="68"/>
    <col min="5120" max="5120" width="5.5703125" style="68" customWidth="1"/>
    <col min="5121" max="5121" width="27.28515625" style="68" customWidth="1"/>
    <col min="5122" max="5122" width="8" style="68" customWidth="1"/>
    <col min="5123" max="5123" width="7.42578125" style="68" customWidth="1"/>
    <col min="5124" max="5125" width="6.5703125" style="68" customWidth="1"/>
    <col min="5126" max="5126" width="6.28515625" style="68" customWidth="1"/>
    <col min="5127" max="5127" width="9.28515625" style="68" customWidth="1"/>
    <col min="5128" max="5128" width="10.7109375" style="68" customWidth="1"/>
    <col min="5129" max="5129" width="9.85546875" style="68" customWidth="1"/>
    <col min="5130" max="5131" width="9" style="68" customWidth="1"/>
    <col min="5132" max="5132" width="10.85546875" style="68" customWidth="1"/>
    <col min="5133" max="5133" width="12.42578125" style="68" customWidth="1"/>
    <col min="5134" max="5134" width="8.5703125" style="68" customWidth="1"/>
    <col min="5135" max="5135" width="0" style="68" hidden="1" customWidth="1"/>
    <col min="5136" max="5136" width="7.28515625" style="68" customWidth="1"/>
    <col min="5137" max="5137" width="7.140625" style="68" customWidth="1"/>
    <col min="5138" max="5139" width="6.140625" style="68" customWidth="1"/>
    <col min="5140" max="5140" width="6" style="68" customWidth="1"/>
    <col min="5141" max="5141" width="6.28515625" style="68" customWidth="1"/>
    <col min="5142" max="5142" width="9.85546875" style="68" customWidth="1"/>
    <col min="5143" max="5143" width="9.7109375" style="68" customWidth="1"/>
    <col min="5144" max="5144" width="6" style="68" customWidth="1"/>
    <col min="5145" max="5145" width="6.28515625" style="68" customWidth="1"/>
    <col min="5146" max="5146" width="6" style="68" customWidth="1"/>
    <col min="5147" max="5147" width="8.7109375" style="68" customWidth="1"/>
    <col min="5148" max="5375" width="11.5703125" style="68"/>
    <col min="5376" max="5376" width="5.5703125" style="68" customWidth="1"/>
    <col min="5377" max="5377" width="27.28515625" style="68" customWidth="1"/>
    <col min="5378" max="5378" width="8" style="68" customWidth="1"/>
    <col min="5379" max="5379" width="7.42578125" style="68" customWidth="1"/>
    <col min="5380" max="5381" width="6.5703125" style="68" customWidth="1"/>
    <col min="5382" max="5382" width="6.28515625" style="68" customWidth="1"/>
    <col min="5383" max="5383" width="9.28515625" style="68" customWidth="1"/>
    <col min="5384" max="5384" width="10.7109375" style="68" customWidth="1"/>
    <col min="5385" max="5385" width="9.85546875" style="68" customWidth="1"/>
    <col min="5386" max="5387" width="9" style="68" customWidth="1"/>
    <col min="5388" max="5388" width="10.85546875" style="68" customWidth="1"/>
    <col min="5389" max="5389" width="12.42578125" style="68" customWidth="1"/>
    <col min="5390" max="5390" width="8.5703125" style="68" customWidth="1"/>
    <col min="5391" max="5391" width="0" style="68" hidden="1" customWidth="1"/>
    <col min="5392" max="5392" width="7.28515625" style="68" customWidth="1"/>
    <col min="5393" max="5393" width="7.140625" style="68" customWidth="1"/>
    <col min="5394" max="5395" width="6.140625" style="68" customWidth="1"/>
    <col min="5396" max="5396" width="6" style="68" customWidth="1"/>
    <col min="5397" max="5397" width="6.28515625" style="68" customWidth="1"/>
    <col min="5398" max="5398" width="9.85546875" style="68" customWidth="1"/>
    <col min="5399" max="5399" width="9.7109375" style="68" customWidth="1"/>
    <col min="5400" max="5400" width="6" style="68" customWidth="1"/>
    <col min="5401" max="5401" width="6.28515625" style="68" customWidth="1"/>
    <col min="5402" max="5402" width="6" style="68" customWidth="1"/>
    <col min="5403" max="5403" width="8.7109375" style="68" customWidth="1"/>
    <col min="5404" max="5631" width="11.5703125" style="68"/>
    <col min="5632" max="5632" width="5.5703125" style="68" customWidth="1"/>
    <col min="5633" max="5633" width="27.28515625" style="68" customWidth="1"/>
    <col min="5634" max="5634" width="8" style="68" customWidth="1"/>
    <col min="5635" max="5635" width="7.42578125" style="68" customWidth="1"/>
    <col min="5636" max="5637" width="6.5703125" style="68" customWidth="1"/>
    <col min="5638" max="5638" width="6.28515625" style="68" customWidth="1"/>
    <col min="5639" max="5639" width="9.28515625" style="68" customWidth="1"/>
    <col min="5640" max="5640" width="10.7109375" style="68" customWidth="1"/>
    <col min="5641" max="5641" width="9.85546875" style="68" customWidth="1"/>
    <col min="5642" max="5643" width="9" style="68" customWidth="1"/>
    <col min="5644" max="5644" width="10.85546875" style="68" customWidth="1"/>
    <col min="5645" max="5645" width="12.42578125" style="68" customWidth="1"/>
    <col min="5646" max="5646" width="8.5703125" style="68" customWidth="1"/>
    <col min="5647" max="5647" width="0" style="68" hidden="1" customWidth="1"/>
    <col min="5648" max="5648" width="7.28515625" style="68" customWidth="1"/>
    <col min="5649" max="5649" width="7.140625" style="68" customWidth="1"/>
    <col min="5650" max="5651" width="6.140625" style="68" customWidth="1"/>
    <col min="5652" max="5652" width="6" style="68" customWidth="1"/>
    <col min="5653" max="5653" width="6.28515625" style="68" customWidth="1"/>
    <col min="5654" max="5654" width="9.85546875" style="68" customWidth="1"/>
    <col min="5655" max="5655" width="9.7109375" style="68" customWidth="1"/>
    <col min="5656" max="5656" width="6" style="68" customWidth="1"/>
    <col min="5657" max="5657" width="6.28515625" style="68" customWidth="1"/>
    <col min="5658" max="5658" width="6" style="68" customWidth="1"/>
    <col min="5659" max="5659" width="8.7109375" style="68" customWidth="1"/>
    <col min="5660" max="5887" width="11.5703125" style="68"/>
    <col min="5888" max="5888" width="5.5703125" style="68" customWidth="1"/>
    <col min="5889" max="5889" width="27.28515625" style="68" customWidth="1"/>
    <col min="5890" max="5890" width="8" style="68" customWidth="1"/>
    <col min="5891" max="5891" width="7.42578125" style="68" customWidth="1"/>
    <col min="5892" max="5893" width="6.5703125" style="68" customWidth="1"/>
    <col min="5894" max="5894" width="6.28515625" style="68" customWidth="1"/>
    <col min="5895" max="5895" width="9.28515625" style="68" customWidth="1"/>
    <col min="5896" max="5896" width="10.7109375" style="68" customWidth="1"/>
    <col min="5897" max="5897" width="9.85546875" style="68" customWidth="1"/>
    <col min="5898" max="5899" width="9" style="68" customWidth="1"/>
    <col min="5900" max="5900" width="10.85546875" style="68" customWidth="1"/>
    <col min="5901" max="5901" width="12.42578125" style="68" customWidth="1"/>
    <col min="5902" max="5902" width="8.5703125" style="68" customWidth="1"/>
    <col min="5903" max="5903" width="0" style="68" hidden="1" customWidth="1"/>
    <col min="5904" max="5904" width="7.28515625" style="68" customWidth="1"/>
    <col min="5905" max="5905" width="7.140625" style="68" customWidth="1"/>
    <col min="5906" max="5907" width="6.140625" style="68" customWidth="1"/>
    <col min="5908" max="5908" width="6" style="68" customWidth="1"/>
    <col min="5909" max="5909" width="6.28515625" style="68" customWidth="1"/>
    <col min="5910" max="5910" width="9.85546875" style="68" customWidth="1"/>
    <col min="5911" max="5911" width="9.7109375" style="68" customWidth="1"/>
    <col min="5912" max="5912" width="6" style="68" customWidth="1"/>
    <col min="5913" max="5913" width="6.28515625" style="68" customWidth="1"/>
    <col min="5914" max="5914" width="6" style="68" customWidth="1"/>
    <col min="5915" max="5915" width="8.7109375" style="68" customWidth="1"/>
    <col min="5916" max="6143" width="11.5703125" style="68"/>
    <col min="6144" max="6144" width="5.5703125" style="68" customWidth="1"/>
    <col min="6145" max="6145" width="27.28515625" style="68" customWidth="1"/>
    <col min="6146" max="6146" width="8" style="68" customWidth="1"/>
    <col min="6147" max="6147" width="7.42578125" style="68" customWidth="1"/>
    <col min="6148" max="6149" width="6.5703125" style="68" customWidth="1"/>
    <col min="6150" max="6150" width="6.28515625" style="68" customWidth="1"/>
    <col min="6151" max="6151" width="9.28515625" style="68" customWidth="1"/>
    <col min="6152" max="6152" width="10.7109375" style="68" customWidth="1"/>
    <col min="6153" max="6153" width="9.85546875" style="68" customWidth="1"/>
    <col min="6154" max="6155" width="9" style="68" customWidth="1"/>
    <col min="6156" max="6156" width="10.85546875" style="68" customWidth="1"/>
    <col min="6157" max="6157" width="12.42578125" style="68" customWidth="1"/>
    <col min="6158" max="6158" width="8.5703125" style="68" customWidth="1"/>
    <col min="6159" max="6159" width="0" style="68" hidden="1" customWidth="1"/>
    <col min="6160" max="6160" width="7.28515625" style="68" customWidth="1"/>
    <col min="6161" max="6161" width="7.140625" style="68" customWidth="1"/>
    <col min="6162" max="6163" width="6.140625" style="68" customWidth="1"/>
    <col min="6164" max="6164" width="6" style="68" customWidth="1"/>
    <col min="6165" max="6165" width="6.28515625" style="68" customWidth="1"/>
    <col min="6166" max="6166" width="9.85546875" style="68" customWidth="1"/>
    <col min="6167" max="6167" width="9.7109375" style="68" customWidth="1"/>
    <col min="6168" max="6168" width="6" style="68" customWidth="1"/>
    <col min="6169" max="6169" width="6.28515625" style="68" customWidth="1"/>
    <col min="6170" max="6170" width="6" style="68" customWidth="1"/>
    <col min="6171" max="6171" width="8.7109375" style="68" customWidth="1"/>
    <col min="6172" max="6399" width="11.5703125" style="68"/>
    <col min="6400" max="6400" width="5.5703125" style="68" customWidth="1"/>
    <col min="6401" max="6401" width="27.28515625" style="68" customWidth="1"/>
    <col min="6402" max="6402" width="8" style="68" customWidth="1"/>
    <col min="6403" max="6403" width="7.42578125" style="68" customWidth="1"/>
    <col min="6404" max="6405" width="6.5703125" style="68" customWidth="1"/>
    <col min="6406" max="6406" width="6.28515625" style="68" customWidth="1"/>
    <col min="6407" max="6407" width="9.28515625" style="68" customWidth="1"/>
    <col min="6408" max="6408" width="10.7109375" style="68" customWidth="1"/>
    <col min="6409" max="6409" width="9.85546875" style="68" customWidth="1"/>
    <col min="6410" max="6411" width="9" style="68" customWidth="1"/>
    <col min="6412" max="6412" width="10.85546875" style="68" customWidth="1"/>
    <col min="6413" max="6413" width="12.42578125" style="68" customWidth="1"/>
    <col min="6414" max="6414" width="8.5703125" style="68" customWidth="1"/>
    <col min="6415" max="6415" width="0" style="68" hidden="1" customWidth="1"/>
    <col min="6416" max="6416" width="7.28515625" style="68" customWidth="1"/>
    <col min="6417" max="6417" width="7.140625" style="68" customWidth="1"/>
    <col min="6418" max="6419" width="6.140625" style="68" customWidth="1"/>
    <col min="6420" max="6420" width="6" style="68" customWidth="1"/>
    <col min="6421" max="6421" width="6.28515625" style="68" customWidth="1"/>
    <col min="6422" max="6422" width="9.85546875" style="68" customWidth="1"/>
    <col min="6423" max="6423" width="9.7109375" style="68" customWidth="1"/>
    <col min="6424" max="6424" width="6" style="68" customWidth="1"/>
    <col min="6425" max="6425" width="6.28515625" style="68" customWidth="1"/>
    <col min="6426" max="6426" width="6" style="68" customWidth="1"/>
    <col min="6427" max="6427" width="8.7109375" style="68" customWidth="1"/>
    <col min="6428" max="6655" width="11.5703125" style="68"/>
    <col min="6656" max="6656" width="5.5703125" style="68" customWidth="1"/>
    <col min="6657" max="6657" width="27.28515625" style="68" customWidth="1"/>
    <col min="6658" max="6658" width="8" style="68" customWidth="1"/>
    <col min="6659" max="6659" width="7.42578125" style="68" customWidth="1"/>
    <col min="6660" max="6661" width="6.5703125" style="68" customWidth="1"/>
    <col min="6662" max="6662" width="6.28515625" style="68" customWidth="1"/>
    <col min="6663" max="6663" width="9.28515625" style="68" customWidth="1"/>
    <col min="6664" max="6664" width="10.7109375" style="68" customWidth="1"/>
    <col min="6665" max="6665" width="9.85546875" style="68" customWidth="1"/>
    <col min="6666" max="6667" width="9" style="68" customWidth="1"/>
    <col min="6668" max="6668" width="10.85546875" style="68" customWidth="1"/>
    <col min="6669" max="6669" width="12.42578125" style="68" customWidth="1"/>
    <col min="6670" max="6670" width="8.5703125" style="68" customWidth="1"/>
    <col min="6671" max="6671" width="0" style="68" hidden="1" customWidth="1"/>
    <col min="6672" max="6672" width="7.28515625" style="68" customWidth="1"/>
    <col min="6673" max="6673" width="7.140625" style="68" customWidth="1"/>
    <col min="6674" max="6675" width="6.140625" style="68" customWidth="1"/>
    <col min="6676" max="6676" width="6" style="68" customWidth="1"/>
    <col min="6677" max="6677" width="6.28515625" style="68" customWidth="1"/>
    <col min="6678" max="6678" width="9.85546875" style="68" customWidth="1"/>
    <col min="6679" max="6679" width="9.7109375" style="68" customWidth="1"/>
    <col min="6680" max="6680" width="6" style="68" customWidth="1"/>
    <col min="6681" max="6681" width="6.28515625" style="68" customWidth="1"/>
    <col min="6682" max="6682" width="6" style="68" customWidth="1"/>
    <col min="6683" max="6683" width="8.7109375" style="68" customWidth="1"/>
    <col min="6684" max="6911" width="11.5703125" style="68"/>
    <col min="6912" max="6912" width="5.5703125" style="68" customWidth="1"/>
    <col min="6913" max="6913" width="27.28515625" style="68" customWidth="1"/>
    <col min="6914" max="6914" width="8" style="68" customWidth="1"/>
    <col min="6915" max="6915" width="7.42578125" style="68" customWidth="1"/>
    <col min="6916" max="6917" width="6.5703125" style="68" customWidth="1"/>
    <col min="6918" max="6918" width="6.28515625" style="68" customWidth="1"/>
    <col min="6919" max="6919" width="9.28515625" style="68" customWidth="1"/>
    <col min="6920" max="6920" width="10.7109375" style="68" customWidth="1"/>
    <col min="6921" max="6921" width="9.85546875" style="68" customWidth="1"/>
    <col min="6922" max="6923" width="9" style="68" customWidth="1"/>
    <col min="6924" max="6924" width="10.85546875" style="68" customWidth="1"/>
    <col min="6925" max="6925" width="12.42578125" style="68" customWidth="1"/>
    <col min="6926" max="6926" width="8.5703125" style="68" customWidth="1"/>
    <col min="6927" max="6927" width="0" style="68" hidden="1" customWidth="1"/>
    <col min="6928" max="6928" width="7.28515625" style="68" customWidth="1"/>
    <col min="6929" max="6929" width="7.140625" style="68" customWidth="1"/>
    <col min="6930" max="6931" width="6.140625" style="68" customWidth="1"/>
    <col min="6932" max="6932" width="6" style="68" customWidth="1"/>
    <col min="6933" max="6933" width="6.28515625" style="68" customWidth="1"/>
    <col min="6934" max="6934" width="9.85546875" style="68" customWidth="1"/>
    <col min="6935" max="6935" width="9.7109375" style="68" customWidth="1"/>
    <col min="6936" max="6936" width="6" style="68" customWidth="1"/>
    <col min="6937" max="6937" width="6.28515625" style="68" customWidth="1"/>
    <col min="6938" max="6938" width="6" style="68" customWidth="1"/>
    <col min="6939" max="6939" width="8.7109375" style="68" customWidth="1"/>
    <col min="6940" max="7167" width="11.5703125" style="68"/>
    <col min="7168" max="7168" width="5.5703125" style="68" customWidth="1"/>
    <col min="7169" max="7169" width="27.28515625" style="68" customWidth="1"/>
    <col min="7170" max="7170" width="8" style="68" customWidth="1"/>
    <col min="7171" max="7171" width="7.42578125" style="68" customWidth="1"/>
    <col min="7172" max="7173" width="6.5703125" style="68" customWidth="1"/>
    <col min="7174" max="7174" width="6.28515625" style="68" customWidth="1"/>
    <col min="7175" max="7175" width="9.28515625" style="68" customWidth="1"/>
    <col min="7176" max="7176" width="10.7109375" style="68" customWidth="1"/>
    <col min="7177" max="7177" width="9.85546875" style="68" customWidth="1"/>
    <col min="7178" max="7179" width="9" style="68" customWidth="1"/>
    <col min="7180" max="7180" width="10.85546875" style="68" customWidth="1"/>
    <col min="7181" max="7181" width="12.42578125" style="68" customWidth="1"/>
    <col min="7182" max="7182" width="8.5703125" style="68" customWidth="1"/>
    <col min="7183" max="7183" width="0" style="68" hidden="1" customWidth="1"/>
    <col min="7184" max="7184" width="7.28515625" style="68" customWidth="1"/>
    <col min="7185" max="7185" width="7.140625" style="68" customWidth="1"/>
    <col min="7186" max="7187" width="6.140625" style="68" customWidth="1"/>
    <col min="7188" max="7188" width="6" style="68" customWidth="1"/>
    <col min="7189" max="7189" width="6.28515625" style="68" customWidth="1"/>
    <col min="7190" max="7190" width="9.85546875" style="68" customWidth="1"/>
    <col min="7191" max="7191" width="9.7109375" style="68" customWidth="1"/>
    <col min="7192" max="7192" width="6" style="68" customWidth="1"/>
    <col min="7193" max="7193" width="6.28515625" style="68" customWidth="1"/>
    <col min="7194" max="7194" width="6" style="68" customWidth="1"/>
    <col min="7195" max="7195" width="8.7109375" style="68" customWidth="1"/>
    <col min="7196" max="7423" width="11.5703125" style="68"/>
    <col min="7424" max="7424" width="5.5703125" style="68" customWidth="1"/>
    <col min="7425" max="7425" width="27.28515625" style="68" customWidth="1"/>
    <col min="7426" max="7426" width="8" style="68" customWidth="1"/>
    <col min="7427" max="7427" width="7.42578125" style="68" customWidth="1"/>
    <col min="7428" max="7429" width="6.5703125" style="68" customWidth="1"/>
    <col min="7430" max="7430" width="6.28515625" style="68" customWidth="1"/>
    <col min="7431" max="7431" width="9.28515625" style="68" customWidth="1"/>
    <col min="7432" max="7432" width="10.7109375" style="68" customWidth="1"/>
    <col min="7433" max="7433" width="9.85546875" style="68" customWidth="1"/>
    <col min="7434" max="7435" width="9" style="68" customWidth="1"/>
    <col min="7436" max="7436" width="10.85546875" style="68" customWidth="1"/>
    <col min="7437" max="7437" width="12.42578125" style="68" customWidth="1"/>
    <col min="7438" max="7438" width="8.5703125" style="68" customWidth="1"/>
    <col min="7439" max="7439" width="0" style="68" hidden="1" customWidth="1"/>
    <col min="7440" max="7440" width="7.28515625" style="68" customWidth="1"/>
    <col min="7441" max="7441" width="7.140625" style="68" customWidth="1"/>
    <col min="7442" max="7443" width="6.140625" style="68" customWidth="1"/>
    <col min="7444" max="7444" width="6" style="68" customWidth="1"/>
    <col min="7445" max="7445" width="6.28515625" style="68" customWidth="1"/>
    <col min="7446" max="7446" width="9.85546875" style="68" customWidth="1"/>
    <col min="7447" max="7447" width="9.7109375" style="68" customWidth="1"/>
    <col min="7448" max="7448" width="6" style="68" customWidth="1"/>
    <col min="7449" max="7449" width="6.28515625" style="68" customWidth="1"/>
    <col min="7450" max="7450" width="6" style="68" customWidth="1"/>
    <col min="7451" max="7451" width="8.7109375" style="68" customWidth="1"/>
    <col min="7452" max="7679" width="11.5703125" style="68"/>
    <col min="7680" max="7680" width="5.5703125" style="68" customWidth="1"/>
    <col min="7681" max="7681" width="27.28515625" style="68" customWidth="1"/>
    <col min="7682" max="7682" width="8" style="68" customWidth="1"/>
    <col min="7683" max="7683" width="7.42578125" style="68" customWidth="1"/>
    <col min="7684" max="7685" width="6.5703125" style="68" customWidth="1"/>
    <col min="7686" max="7686" width="6.28515625" style="68" customWidth="1"/>
    <col min="7687" max="7687" width="9.28515625" style="68" customWidth="1"/>
    <col min="7688" max="7688" width="10.7109375" style="68" customWidth="1"/>
    <col min="7689" max="7689" width="9.85546875" style="68" customWidth="1"/>
    <col min="7690" max="7691" width="9" style="68" customWidth="1"/>
    <col min="7692" max="7692" width="10.85546875" style="68" customWidth="1"/>
    <col min="7693" max="7693" width="12.42578125" style="68" customWidth="1"/>
    <col min="7694" max="7694" width="8.5703125" style="68" customWidth="1"/>
    <col min="7695" max="7695" width="0" style="68" hidden="1" customWidth="1"/>
    <col min="7696" max="7696" width="7.28515625" style="68" customWidth="1"/>
    <col min="7697" max="7697" width="7.140625" style="68" customWidth="1"/>
    <col min="7698" max="7699" width="6.140625" style="68" customWidth="1"/>
    <col min="7700" max="7700" width="6" style="68" customWidth="1"/>
    <col min="7701" max="7701" width="6.28515625" style="68" customWidth="1"/>
    <col min="7702" max="7702" width="9.85546875" style="68" customWidth="1"/>
    <col min="7703" max="7703" width="9.7109375" style="68" customWidth="1"/>
    <col min="7704" max="7704" width="6" style="68" customWidth="1"/>
    <col min="7705" max="7705" width="6.28515625" style="68" customWidth="1"/>
    <col min="7706" max="7706" width="6" style="68" customWidth="1"/>
    <col min="7707" max="7707" width="8.7109375" style="68" customWidth="1"/>
    <col min="7708" max="7935" width="11.5703125" style="68"/>
    <col min="7936" max="7936" width="5.5703125" style="68" customWidth="1"/>
    <col min="7937" max="7937" width="27.28515625" style="68" customWidth="1"/>
    <col min="7938" max="7938" width="8" style="68" customWidth="1"/>
    <col min="7939" max="7939" width="7.42578125" style="68" customWidth="1"/>
    <col min="7940" max="7941" width="6.5703125" style="68" customWidth="1"/>
    <col min="7942" max="7942" width="6.28515625" style="68" customWidth="1"/>
    <col min="7943" max="7943" width="9.28515625" style="68" customWidth="1"/>
    <col min="7944" max="7944" width="10.7109375" style="68" customWidth="1"/>
    <col min="7945" max="7945" width="9.85546875" style="68" customWidth="1"/>
    <col min="7946" max="7947" width="9" style="68" customWidth="1"/>
    <col min="7948" max="7948" width="10.85546875" style="68" customWidth="1"/>
    <col min="7949" max="7949" width="12.42578125" style="68" customWidth="1"/>
    <col min="7950" max="7950" width="8.5703125" style="68" customWidth="1"/>
    <col min="7951" max="7951" width="0" style="68" hidden="1" customWidth="1"/>
    <col min="7952" max="7952" width="7.28515625" style="68" customWidth="1"/>
    <col min="7953" max="7953" width="7.140625" style="68" customWidth="1"/>
    <col min="7954" max="7955" width="6.140625" style="68" customWidth="1"/>
    <col min="7956" max="7956" width="6" style="68" customWidth="1"/>
    <col min="7957" max="7957" width="6.28515625" style="68" customWidth="1"/>
    <col min="7958" max="7958" width="9.85546875" style="68" customWidth="1"/>
    <col min="7959" max="7959" width="9.7109375" style="68" customWidth="1"/>
    <col min="7960" max="7960" width="6" style="68" customWidth="1"/>
    <col min="7961" max="7961" width="6.28515625" style="68" customWidth="1"/>
    <col min="7962" max="7962" width="6" style="68" customWidth="1"/>
    <col min="7963" max="7963" width="8.7109375" style="68" customWidth="1"/>
    <col min="7964" max="8191" width="11.5703125" style="68"/>
    <col min="8192" max="8192" width="5.5703125" style="68" customWidth="1"/>
    <col min="8193" max="8193" width="27.28515625" style="68" customWidth="1"/>
    <col min="8194" max="8194" width="8" style="68" customWidth="1"/>
    <col min="8195" max="8195" width="7.42578125" style="68" customWidth="1"/>
    <col min="8196" max="8197" width="6.5703125" style="68" customWidth="1"/>
    <col min="8198" max="8198" width="6.28515625" style="68" customWidth="1"/>
    <col min="8199" max="8199" width="9.28515625" style="68" customWidth="1"/>
    <col min="8200" max="8200" width="10.7109375" style="68" customWidth="1"/>
    <col min="8201" max="8201" width="9.85546875" style="68" customWidth="1"/>
    <col min="8202" max="8203" width="9" style="68" customWidth="1"/>
    <col min="8204" max="8204" width="10.85546875" style="68" customWidth="1"/>
    <col min="8205" max="8205" width="12.42578125" style="68" customWidth="1"/>
    <col min="8206" max="8206" width="8.5703125" style="68" customWidth="1"/>
    <col min="8207" max="8207" width="0" style="68" hidden="1" customWidth="1"/>
    <col min="8208" max="8208" width="7.28515625" style="68" customWidth="1"/>
    <col min="8209" max="8209" width="7.140625" style="68" customWidth="1"/>
    <col min="8210" max="8211" width="6.140625" style="68" customWidth="1"/>
    <col min="8212" max="8212" width="6" style="68" customWidth="1"/>
    <col min="8213" max="8213" width="6.28515625" style="68" customWidth="1"/>
    <col min="8214" max="8214" width="9.85546875" style="68" customWidth="1"/>
    <col min="8215" max="8215" width="9.7109375" style="68" customWidth="1"/>
    <col min="8216" max="8216" width="6" style="68" customWidth="1"/>
    <col min="8217" max="8217" width="6.28515625" style="68" customWidth="1"/>
    <col min="8218" max="8218" width="6" style="68" customWidth="1"/>
    <col min="8219" max="8219" width="8.7109375" style="68" customWidth="1"/>
    <col min="8220" max="8447" width="11.5703125" style="68"/>
    <col min="8448" max="8448" width="5.5703125" style="68" customWidth="1"/>
    <col min="8449" max="8449" width="27.28515625" style="68" customWidth="1"/>
    <col min="8450" max="8450" width="8" style="68" customWidth="1"/>
    <col min="8451" max="8451" width="7.42578125" style="68" customWidth="1"/>
    <col min="8452" max="8453" width="6.5703125" style="68" customWidth="1"/>
    <col min="8454" max="8454" width="6.28515625" style="68" customWidth="1"/>
    <col min="8455" max="8455" width="9.28515625" style="68" customWidth="1"/>
    <col min="8456" max="8456" width="10.7109375" style="68" customWidth="1"/>
    <col min="8457" max="8457" width="9.85546875" style="68" customWidth="1"/>
    <col min="8458" max="8459" width="9" style="68" customWidth="1"/>
    <col min="8460" max="8460" width="10.85546875" style="68" customWidth="1"/>
    <col min="8461" max="8461" width="12.42578125" style="68" customWidth="1"/>
    <col min="8462" max="8462" width="8.5703125" style="68" customWidth="1"/>
    <col min="8463" max="8463" width="0" style="68" hidden="1" customWidth="1"/>
    <col min="8464" max="8464" width="7.28515625" style="68" customWidth="1"/>
    <col min="8465" max="8465" width="7.140625" style="68" customWidth="1"/>
    <col min="8466" max="8467" width="6.140625" style="68" customWidth="1"/>
    <col min="8468" max="8468" width="6" style="68" customWidth="1"/>
    <col min="8469" max="8469" width="6.28515625" style="68" customWidth="1"/>
    <col min="8470" max="8470" width="9.85546875" style="68" customWidth="1"/>
    <col min="8471" max="8471" width="9.7109375" style="68" customWidth="1"/>
    <col min="8472" max="8472" width="6" style="68" customWidth="1"/>
    <col min="8473" max="8473" width="6.28515625" style="68" customWidth="1"/>
    <col min="8474" max="8474" width="6" style="68" customWidth="1"/>
    <col min="8475" max="8475" width="8.7109375" style="68" customWidth="1"/>
    <col min="8476" max="8703" width="11.5703125" style="68"/>
    <col min="8704" max="8704" width="5.5703125" style="68" customWidth="1"/>
    <col min="8705" max="8705" width="27.28515625" style="68" customWidth="1"/>
    <col min="8706" max="8706" width="8" style="68" customWidth="1"/>
    <col min="8707" max="8707" width="7.42578125" style="68" customWidth="1"/>
    <col min="8708" max="8709" width="6.5703125" style="68" customWidth="1"/>
    <col min="8710" max="8710" width="6.28515625" style="68" customWidth="1"/>
    <col min="8711" max="8711" width="9.28515625" style="68" customWidth="1"/>
    <col min="8712" max="8712" width="10.7109375" style="68" customWidth="1"/>
    <col min="8713" max="8713" width="9.85546875" style="68" customWidth="1"/>
    <col min="8714" max="8715" width="9" style="68" customWidth="1"/>
    <col min="8716" max="8716" width="10.85546875" style="68" customWidth="1"/>
    <col min="8717" max="8717" width="12.42578125" style="68" customWidth="1"/>
    <col min="8718" max="8718" width="8.5703125" style="68" customWidth="1"/>
    <col min="8719" max="8719" width="0" style="68" hidden="1" customWidth="1"/>
    <col min="8720" max="8720" width="7.28515625" style="68" customWidth="1"/>
    <col min="8721" max="8721" width="7.140625" style="68" customWidth="1"/>
    <col min="8722" max="8723" width="6.140625" style="68" customWidth="1"/>
    <col min="8724" max="8724" width="6" style="68" customWidth="1"/>
    <col min="8725" max="8725" width="6.28515625" style="68" customWidth="1"/>
    <col min="8726" max="8726" width="9.85546875" style="68" customWidth="1"/>
    <col min="8727" max="8727" width="9.7109375" style="68" customWidth="1"/>
    <col min="8728" max="8728" width="6" style="68" customWidth="1"/>
    <col min="8729" max="8729" width="6.28515625" style="68" customWidth="1"/>
    <col min="8730" max="8730" width="6" style="68" customWidth="1"/>
    <col min="8731" max="8731" width="8.7109375" style="68" customWidth="1"/>
    <col min="8732" max="8959" width="11.5703125" style="68"/>
    <col min="8960" max="8960" width="5.5703125" style="68" customWidth="1"/>
    <col min="8961" max="8961" width="27.28515625" style="68" customWidth="1"/>
    <col min="8962" max="8962" width="8" style="68" customWidth="1"/>
    <col min="8963" max="8963" width="7.42578125" style="68" customWidth="1"/>
    <col min="8964" max="8965" width="6.5703125" style="68" customWidth="1"/>
    <col min="8966" max="8966" width="6.28515625" style="68" customWidth="1"/>
    <col min="8967" max="8967" width="9.28515625" style="68" customWidth="1"/>
    <col min="8968" max="8968" width="10.7109375" style="68" customWidth="1"/>
    <col min="8969" max="8969" width="9.85546875" style="68" customWidth="1"/>
    <col min="8970" max="8971" width="9" style="68" customWidth="1"/>
    <col min="8972" max="8972" width="10.85546875" style="68" customWidth="1"/>
    <col min="8973" max="8973" width="12.42578125" style="68" customWidth="1"/>
    <col min="8974" max="8974" width="8.5703125" style="68" customWidth="1"/>
    <col min="8975" max="8975" width="0" style="68" hidden="1" customWidth="1"/>
    <col min="8976" max="8976" width="7.28515625" style="68" customWidth="1"/>
    <col min="8977" max="8977" width="7.140625" style="68" customWidth="1"/>
    <col min="8978" max="8979" width="6.140625" style="68" customWidth="1"/>
    <col min="8980" max="8980" width="6" style="68" customWidth="1"/>
    <col min="8981" max="8981" width="6.28515625" style="68" customWidth="1"/>
    <col min="8982" max="8982" width="9.85546875" style="68" customWidth="1"/>
    <col min="8983" max="8983" width="9.7109375" style="68" customWidth="1"/>
    <col min="8984" max="8984" width="6" style="68" customWidth="1"/>
    <col min="8985" max="8985" width="6.28515625" style="68" customWidth="1"/>
    <col min="8986" max="8986" width="6" style="68" customWidth="1"/>
    <col min="8987" max="8987" width="8.7109375" style="68" customWidth="1"/>
    <col min="8988" max="9215" width="11.5703125" style="68"/>
    <col min="9216" max="9216" width="5.5703125" style="68" customWidth="1"/>
    <col min="9217" max="9217" width="27.28515625" style="68" customWidth="1"/>
    <col min="9218" max="9218" width="8" style="68" customWidth="1"/>
    <col min="9219" max="9219" width="7.42578125" style="68" customWidth="1"/>
    <col min="9220" max="9221" width="6.5703125" style="68" customWidth="1"/>
    <col min="9222" max="9222" width="6.28515625" style="68" customWidth="1"/>
    <col min="9223" max="9223" width="9.28515625" style="68" customWidth="1"/>
    <col min="9224" max="9224" width="10.7109375" style="68" customWidth="1"/>
    <col min="9225" max="9225" width="9.85546875" style="68" customWidth="1"/>
    <col min="9226" max="9227" width="9" style="68" customWidth="1"/>
    <col min="9228" max="9228" width="10.85546875" style="68" customWidth="1"/>
    <col min="9229" max="9229" width="12.42578125" style="68" customWidth="1"/>
    <col min="9230" max="9230" width="8.5703125" style="68" customWidth="1"/>
    <col min="9231" max="9231" width="0" style="68" hidden="1" customWidth="1"/>
    <col min="9232" max="9232" width="7.28515625" style="68" customWidth="1"/>
    <col min="9233" max="9233" width="7.140625" style="68" customWidth="1"/>
    <col min="9234" max="9235" width="6.140625" style="68" customWidth="1"/>
    <col min="9236" max="9236" width="6" style="68" customWidth="1"/>
    <col min="9237" max="9237" width="6.28515625" style="68" customWidth="1"/>
    <col min="9238" max="9238" width="9.85546875" style="68" customWidth="1"/>
    <col min="9239" max="9239" width="9.7109375" style="68" customWidth="1"/>
    <col min="9240" max="9240" width="6" style="68" customWidth="1"/>
    <col min="9241" max="9241" width="6.28515625" style="68" customWidth="1"/>
    <col min="9242" max="9242" width="6" style="68" customWidth="1"/>
    <col min="9243" max="9243" width="8.7109375" style="68" customWidth="1"/>
    <col min="9244" max="9471" width="11.5703125" style="68"/>
    <col min="9472" max="9472" width="5.5703125" style="68" customWidth="1"/>
    <col min="9473" max="9473" width="27.28515625" style="68" customWidth="1"/>
    <col min="9474" max="9474" width="8" style="68" customWidth="1"/>
    <col min="9475" max="9475" width="7.42578125" style="68" customWidth="1"/>
    <col min="9476" max="9477" width="6.5703125" style="68" customWidth="1"/>
    <col min="9478" max="9478" width="6.28515625" style="68" customWidth="1"/>
    <col min="9479" max="9479" width="9.28515625" style="68" customWidth="1"/>
    <col min="9480" max="9480" width="10.7109375" style="68" customWidth="1"/>
    <col min="9481" max="9481" width="9.85546875" style="68" customWidth="1"/>
    <col min="9482" max="9483" width="9" style="68" customWidth="1"/>
    <col min="9484" max="9484" width="10.85546875" style="68" customWidth="1"/>
    <col min="9485" max="9485" width="12.42578125" style="68" customWidth="1"/>
    <col min="9486" max="9486" width="8.5703125" style="68" customWidth="1"/>
    <col min="9487" max="9487" width="0" style="68" hidden="1" customWidth="1"/>
    <col min="9488" max="9488" width="7.28515625" style="68" customWidth="1"/>
    <col min="9489" max="9489" width="7.140625" style="68" customWidth="1"/>
    <col min="9490" max="9491" width="6.140625" style="68" customWidth="1"/>
    <col min="9492" max="9492" width="6" style="68" customWidth="1"/>
    <col min="9493" max="9493" width="6.28515625" style="68" customWidth="1"/>
    <col min="9494" max="9494" width="9.85546875" style="68" customWidth="1"/>
    <col min="9495" max="9495" width="9.7109375" style="68" customWidth="1"/>
    <col min="9496" max="9496" width="6" style="68" customWidth="1"/>
    <col min="9497" max="9497" width="6.28515625" style="68" customWidth="1"/>
    <col min="9498" max="9498" width="6" style="68" customWidth="1"/>
    <col min="9499" max="9499" width="8.7109375" style="68" customWidth="1"/>
    <col min="9500" max="9727" width="11.5703125" style="68"/>
    <col min="9728" max="9728" width="5.5703125" style="68" customWidth="1"/>
    <col min="9729" max="9729" width="27.28515625" style="68" customWidth="1"/>
    <col min="9730" max="9730" width="8" style="68" customWidth="1"/>
    <col min="9731" max="9731" width="7.42578125" style="68" customWidth="1"/>
    <col min="9732" max="9733" width="6.5703125" style="68" customWidth="1"/>
    <col min="9734" max="9734" width="6.28515625" style="68" customWidth="1"/>
    <col min="9735" max="9735" width="9.28515625" style="68" customWidth="1"/>
    <col min="9736" max="9736" width="10.7109375" style="68" customWidth="1"/>
    <col min="9737" max="9737" width="9.85546875" style="68" customWidth="1"/>
    <col min="9738" max="9739" width="9" style="68" customWidth="1"/>
    <col min="9740" max="9740" width="10.85546875" style="68" customWidth="1"/>
    <col min="9741" max="9741" width="12.42578125" style="68" customWidth="1"/>
    <col min="9742" max="9742" width="8.5703125" style="68" customWidth="1"/>
    <col min="9743" max="9743" width="0" style="68" hidden="1" customWidth="1"/>
    <col min="9744" max="9744" width="7.28515625" style="68" customWidth="1"/>
    <col min="9745" max="9745" width="7.140625" style="68" customWidth="1"/>
    <col min="9746" max="9747" width="6.140625" style="68" customWidth="1"/>
    <col min="9748" max="9748" width="6" style="68" customWidth="1"/>
    <col min="9749" max="9749" width="6.28515625" style="68" customWidth="1"/>
    <col min="9750" max="9750" width="9.85546875" style="68" customWidth="1"/>
    <col min="9751" max="9751" width="9.7109375" style="68" customWidth="1"/>
    <col min="9752" max="9752" width="6" style="68" customWidth="1"/>
    <col min="9753" max="9753" width="6.28515625" style="68" customWidth="1"/>
    <col min="9754" max="9754" width="6" style="68" customWidth="1"/>
    <col min="9755" max="9755" width="8.7109375" style="68" customWidth="1"/>
    <col min="9756" max="9983" width="11.5703125" style="68"/>
    <col min="9984" max="9984" width="5.5703125" style="68" customWidth="1"/>
    <col min="9985" max="9985" width="27.28515625" style="68" customWidth="1"/>
    <col min="9986" max="9986" width="8" style="68" customWidth="1"/>
    <col min="9987" max="9987" width="7.42578125" style="68" customWidth="1"/>
    <col min="9988" max="9989" width="6.5703125" style="68" customWidth="1"/>
    <col min="9990" max="9990" width="6.28515625" style="68" customWidth="1"/>
    <col min="9991" max="9991" width="9.28515625" style="68" customWidth="1"/>
    <col min="9992" max="9992" width="10.7109375" style="68" customWidth="1"/>
    <col min="9993" max="9993" width="9.85546875" style="68" customWidth="1"/>
    <col min="9994" max="9995" width="9" style="68" customWidth="1"/>
    <col min="9996" max="9996" width="10.85546875" style="68" customWidth="1"/>
    <col min="9997" max="9997" width="12.42578125" style="68" customWidth="1"/>
    <col min="9998" max="9998" width="8.5703125" style="68" customWidth="1"/>
    <col min="9999" max="9999" width="0" style="68" hidden="1" customWidth="1"/>
    <col min="10000" max="10000" width="7.28515625" style="68" customWidth="1"/>
    <col min="10001" max="10001" width="7.140625" style="68" customWidth="1"/>
    <col min="10002" max="10003" width="6.140625" style="68" customWidth="1"/>
    <col min="10004" max="10004" width="6" style="68" customWidth="1"/>
    <col min="10005" max="10005" width="6.28515625" style="68" customWidth="1"/>
    <col min="10006" max="10006" width="9.85546875" style="68" customWidth="1"/>
    <col min="10007" max="10007" width="9.7109375" style="68" customWidth="1"/>
    <col min="10008" max="10008" width="6" style="68" customWidth="1"/>
    <col min="10009" max="10009" width="6.28515625" style="68" customWidth="1"/>
    <col min="10010" max="10010" width="6" style="68" customWidth="1"/>
    <col min="10011" max="10011" width="8.7109375" style="68" customWidth="1"/>
    <col min="10012" max="10239" width="11.5703125" style="68"/>
    <col min="10240" max="10240" width="5.5703125" style="68" customWidth="1"/>
    <col min="10241" max="10241" width="27.28515625" style="68" customWidth="1"/>
    <col min="10242" max="10242" width="8" style="68" customWidth="1"/>
    <col min="10243" max="10243" width="7.42578125" style="68" customWidth="1"/>
    <col min="10244" max="10245" width="6.5703125" style="68" customWidth="1"/>
    <col min="10246" max="10246" width="6.28515625" style="68" customWidth="1"/>
    <col min="10247" max="10247" width="9.28515625" style="68" customWidth="1"/>
    <col min="10248" max="10248" width="10.7109375" style="68" customWidth="1"/>
    <col min="10249" max="10249" width="9.85546875" style="68" customWidth="1"/>
    <col min="10250" max="10251" width="9" style="68" customWidth="1"/>
    <col min="10252" max="10252" width="10.85546875" style="68" customWidth="1"/>
    <col min="10253" max="10253" width="12.42578125" style="68" customWidth="1"/>
    <col min="10254" max="10254" width="8.5703125" style="68" customWidth="1"/>
    <col min="10255" max="10255" width="0" style="68" hidden="1" customWidth="1"/>
    <col min="10256" max="10256" width="7.28515625" style="68" customWidth="1"/>
    <col min="10257" max="10257" width="7.140625" style="68" customWidth="1"/>
    <col min="10258" max="10259" width="6.140625" style="68" customWidth="1"/>
    <col min="10260" max="10260" width="6" style="68" customWidth="1"/>
    <col min="10261" max="10261" width="6.28515625" style="68" customWidth="1"/>
    <col min="10262" max="10262" width="9.85546875" style="68" customWidth="1"/>
    <col min="10263" max="10263" width="9.7109375" style="68" customWidth="1"/>
    <col min="10264" max="10264" width="6" style="68" customWidth="1"/>
    <col min="10265" max="10265" width="6.28515625" style="68" customWidth="1"/>
    <col min="10266" max="10266" width="6" style="68" customWidth="1"/>
    <col min="10267" max="10267" width="8.7109375" style="68" customWidth="1"/>
    <col min="10268" max="10495" width="11.5703125" style="68"/>
    <col min="10496" max="10496" width="5.5703125" style="68" customWidth="1"/>
    <col min="10497" max="10497" width="27.28515625" style="68" customWidth="1"/>
    <col min="10498" max="10498" width="8" style="68" customWidth="1"/>
    <col min="10499" max="10499" width="7.42578125" style="68" customWidth="1"/>
    <col min="10500" max="10501" width="6.5703125" style="68" customWidth="1"/>
    <col min="10502" max="10502" width="6.28515625" style="68" customWidth="1"/>
    <col min="10503" max="10503" width="9.28515625" style="68" customWidth="1"/>
    <col min="10504" max="10504" width="10.7109375" style="68" customWidth="1"/>
    <col min="10505" max="10505" width="9.85546875" style="68" customWidth="1"/>
    <col min="10506" max="10507" width="9" style="68" customWidth="1"/>
    <col min="10508" max="10508" width="10.85546875" style="68" customWidth="1"/>
    <col min="10509" max="10509" width="12.42578125" style="68" customWidth="1"/>
    <col min="10510" max="10510" width="8.5703125" style="68" customWidth="1"/>
    <col min="10511" max="10511" width="0" style="68" hidden="1" customWidth="1"/>
    <col min="10512" max="10512" width="7.28515625" style="68" customWidth="1"/>
    <col min="10513" max="10513" width="7.140625" style="68" customWidth="1"/>
    <col min="10514" max="10515" width="6.140625" style="68" customWidth="1"/>
    <col min="10516" max="10516" width="6" style="68" customWidth="1"/>
    <col min="10517" max="10517" width="6.28515625" style="68" customWidth="1"/>
    <col min="10518" max="10518" width="9.85546875" style="68" customWidth="1"/>
    <col min="10519" max="10519" width="9.7109375" style="68" customWidth="1"/>
    <col min="10520" max="10520" width="6" style="68" customWidth="1"/>
    <col min="10521" max="10521" width="6.28515625" style="68" customWidth="1"/>
    <col min="10522" max="10522" width="6" style="68" customWidth="1"/>
    <col min="10523" max="10523" width="8.7109375" style="68" customWidth="1"/>
    <col min="10524" max="10751" width="11.5703125" style="68"/>
    <col min="10752" max="10752" width="5.5703125" style="68" customWidth="1"/>
    <col min="10753" max="10753" width="27.28515625" style="68" customWidth="1"/>
    <col min="10754" max="10754" width="8" style="68" customWidth="1"/>
    <col min="10755" max="10755" width="7.42578125" style="68" customWidth="1"/>
    <col min="10756" max="10757" width="6.5703125" style="68" customWidth="1"/>
    <col min="10758" max="10758" width="6.28515625" style="68" customWidth="1"/>
    <col min="10759" max="10759" width="9.28515625" style="68" customWidth="1"/>
    <col min="10760" max="10760" width="10.7109375" style="68" customWidth="1"/>
    <col min="10761" max="10761" width="9.85546875" style="68" customWidth="1"/>
    <col min="10762" max="10763" width="9" style="68" customWidth="1"/>
    <col min="10764" max="10764" width="10.85546875" style="68" customWidth="1"/>
    <col min="10765" max="10765" width="12.42578125" style="68" customWidth="1"/>
    <col min="10766" max="10766" width="8.5703125" style="68" customWidth="1"/>
    <col min="10767" max="10767" width="0" style="68" hidden="1" customWidth="1"/>
    <col min="10768" max="10768" width="7.28515625" style="68" customWidth="1"/>
    <col min="10769" max="10769" width="7.140625" style="68" customWidth="1"/>
    <col min="10770" max="10771" width="6.140625" style="68" customWidth="1"/>
    <col min="10772" max="10772" width="6" style="68" customWidth="1"/>
    <col min="10773" max="10773" width="6.28515625" style="68" customWidth="1"/>
    <col min="10774" max="10774" width="9.85546875" style="68" customWidth="1"/>
    <col min="10775" max="10775" width="9.7109375" style="68" customWidth="1"/>
    <col min="10776" max="10776" width="6" style="68" customWidth="1"/>
    <col min="10777" max="10777" width="6.28515625" style="68" customWidth="1"/>
    <col min="10778" max="10778" width="6" style="68" customWidth="1"/>
    <col min="10779" max="10779" width="8.7109375" style="68" customWidth="1"/>
    <col min="10780" max="11007" width="11.5703125" style="68"/>
    <col min="11008" max="11008" width="5.5703125" style="68" customWidth="1"/>
    <col min="11009" max="11009" width="27.28515625" style="68" customWidth="1"/>
    <col min="11010" max="11010" width="8" style="68" customWidth="1"/>
    <col min="11011" max="11011" width="7.42578125" style="68" customWidth="1"/>
    <col min="11012" max="11013" width="6.5703125" style="68" customWidth="1"/>
    <col min="11014" max="11014" width="6.28515625" style="68" customWidth="1"/>
    <col min="11015" max="11015" width="9.28515625" style="68" customWidth="1"/>
    <col min="11016" max="11016" width="10.7109375" style="68" customWidth="1"/>
    <col min="11017" max="11017" width="9.85546875" style="68" customWidth="1"/>
    <col min="11018" max="11019" width="9" style="68" customWidth="1"/>
    <col min="11020" max="11020" width="10.85546875" style="68" customWidth="1"/>
    <col min="11021" max="11021" width="12.42578125" style="68" customWidth="1"/>
    <col min="11022" max="11022" width="8.5703125" style="68" customWidth="1"/>
    <col min="11023" max="11023" width="0" style="68" hidden="1" customWidth="1"/>
    <col min="11024" max="11024" width="7.28515625" style="68" customWidth="1"/>
    <col min="11025" max="11025" width="7.140625" style="68" customWidth="1"/>
    <col min="11026" max="11027" width="6.140625" style="68" customWidth="1"/>
    <col min="11028" max="11028" width="6" style="68" customWidth="1"/>
    <col min="11029" max="11029" width="6.28515625" style="68" customWidth="1"/>
    <col min="11030" max="11030" width="9.85546875" style="68" customWidth="1"/>
    <col min="11031" max="11031" width="9.7109375" style="68" customWidth="1"/>
    <col min="11032" max="11032" width="6" style="68" customWidth="1"/>
    <col min="11033" max="11033" width="6.28515625" style="68" customWidth="1"/>
    <col min="11034" max="11034" width="6" style="68" customWidth="1"/>
    <col min="11035" max="11035" width="8.7109375" style="68" customWidth="1"/>
    <col min="11036" max="11263" width="11.5703125" style="68"/>
    <col min="11264" max="11264" width="5.5703125" style="68" customWidth="1"/>
    <col min="11265" max="11265" width="27.28515625" style="68" customWidth="1"/>
    <col min="11266" max="11266" width="8" style="68" customWidth="1"/>
    <col min="11267" max="11267" width="7.42578125" style="68" customWidth="1"/>
    <col min="11268" max="11269" width="6.5703125" style="68" customWidth="1"/>
    <col min="11270" max="11270" width="6.28515625" style="68" customWidth="1"/>
    <col min="11271" max="11271" width="9.28515625" style="68" customWidth="1"/>
    <col min="11272" max="11272" width="10.7109375" style="68" customWidth="1"/>
    <col min="11273" max="11273" width="9.85546875" style="68" customWidth="1"/>
    <col min="11274" max="11275" width="9" style="68" customWidth="1"/>
    <col min="11276" max="11276" width="10.85546875" style="68" customWidth="1"/>
    <col min="11277" max="11277" width="12.42578125" style="68" customWidth="1"/>
    <col min="11278" max="11278" width="8.5703125" style="68" customWidth="1"/>
    <col min="11279" max="11279" width="0" style="68" hidden="1" customWidth="1"/>
    <col min="11280" max="11280" width="7.28515625" style="68" customWidth="1"/>
    <col min="11281" max="11281" width="7.140625" style="68" customWidth="1"/>
    <col min="11282" max="11283" width="6.140625" style="68" customWidth="1"/>
    <col min="11284" max="11284" width="6" style="68" customWidth="1"/>
    <col min="11285" max="11285" width="6.28515625" style="68" customWidth="1"/>
    <col min="11286" max="11286" width="9.85546875" style="68" customWidth="1"/>
    <col min="11287" max="11287" width="9.7109375" style="68" customWidth="1"/>
    <col min="11288" max="11288" width="6" style="68" customWidth="1"/>
    <col min="11289" max="11289" width="6.28515625" style="68" customWidth="1"/>
    <col min="11290" max="11290" width="6" style="68" customWidth="1"/>
    <col min="11291" max="11291" width="8.7109375" style="68" customWidth="1"/>
    <col min="11292" max="11519" width="11.5703125" style="68"/>
    <col min="11520" max="11520" width="5.5703125" style="68" customWidth="1"/>
    <col min="11521" max="11521" width="27.28515625" style="68" customWidth="1"/>
    <col min="11522" max="11522" width="8" style="68" customWidth="1"/>
    <col min="11523" max="11523" width="7.42578125" style="68" customWidth="1"/>
    <col min="11524" max="11525" width="6.5703125" style="68" customWidth="1"/>
    <col min="11526" max="11526" width="6.28515625" style="68" customWidth="1"/>
    <col min="11527" max="11527" width="9.28515625" style="68" customWidth="1"/>
    <col min="11528" max="11528" width="10.7109375" style="68" customWidth="1"/>
    <col min="11529" max="11529" width="9.85546875" style="68" customWidth="1"/>
    <col min="11530" max="11531" width="9" style="68" customWidth="1"/>
    <col min="11532" max="11532" width="10.85546875" style="68" customWidth="1"/>
    <col min="11533" max="11533" width="12.42578125" style="68" customWidth="1"/>
    <col min="11534" max="11534" width="8.5703125" style="68" customWidth="1"/>
    <col min="11535" max="11535" width="0" style="68" hidden="1" customWidth="1"/>
    <col min="11536" max="11536" width="7.28515625" style="68" customWidth="1"/>
    <col min="11537" max="11537" width="7.140625" style="68" customWidth="1"/>
    <col min="11538" max="11539" width="6.140625" style="68" customWidth="1"/>
    <col min="11540" max="11540" width="6" style="68" customWidth="1"/>
    <col min="11541" max="11541" width="6.28515625" style="68" customWidth="1"/>
    <col min="11542" max="11542" width="9.85546875" style="68" customWidth="1"/>
    <col min="11543" max="11543" width="9.7109375" style="68" customWidth="1"/>
    <col min="11544" max="11544" width="6" style="68" customWidth="1"/>
    <col min="11545" max="11545" width="6.28515625" style="68" customWidth="1"/>
    <col min="11546" max="11546" width="6" style="68" customWidth="1"/>
    <col min="11547" max="11547" width="8.7109375" style="68" customWidth="1"/>
    <col min="11548" max="11775" width="11.5703125" style="68"/>
    <col min="11776" max="11776" width="5.5703125" style="68" customWidth="1"/>
    <col min="11777" max="11777" width="27.28515625" style="68" customWidth="1"/>
    <col min="11778" max="11778" width="8" style="68" customWidth="1"/>
    <col min="11779" max="11779" width="7.42578125" style="68" customWidth="1"/>
    <col min="11780" max="11781" width="6.5703125" style="68" customWidth="1"/>
    <col min="11782" max="11782" width="6.28515625" style="68" customWidth="1"/>
    <col min="11783" max="11783" width="9.28515625" style="68" customWidth="1"/>
    <col min="11784" max="11784" width="10.7109375" style="68" customWidth="1"/>
    <col min="11785" max="11785" width="9.85546875" style="68" customWidth="1"/>
    <col min="11786" max="11787" width="9" style="68" customWidth="1"/>
    <col min="11788" max="11788" width="10.85546875" style="68" customWidth="1"/>
    <col min="11789" max="11789" width="12.42578125" style="68" customWidth="1"/>
    <col min="11790" max="11790" width="8.5703125" style="68" customWidth="1"/>
    <col min="11791" max="11791" width="0" style="68" hidden="1" customWidth="1"/>
    <col min="11792" max="11792" width="7.28515625" style="68" customWidth="1"/>
    <col min="11793" max="11793" width="7.140625" style="68" customWidth="1"/>
    <col min="11794" max="11795" width="6.140625" style="68" customWidth="1"/>
    <col min="11796" max="11796" width="6" style="68" customWidth="1"/>
    <col min="11797" max="11797" width="6.28515625" style="68" customWidth="1"/>
    <col min="11798" max="11798" width="9.85546875" style="68" customWidth="1"/>
    <col min="11799" max="11799" width="9.7109375" style="68" customWidth="1"/>
    <col min="11800" max="11800" width="6" style="68" customWidth="1"/>
    <col min="11801" max="11801" width="6.28515625" style="68" customWidth="1"/>
    <col min="11802" max="11802" width="6" style="68" customWidth="1"/>
    <col min="11803" max="11803" width="8.7109375" style="68" customWidth="1"/>
    <col min="11804" max="12031" width="11.5703125" style="68"/>
    <col min="12032" max="12032" width="5.5703125" style="68" customWidth="1"/>
    <col min="12033" max="12033" width="27.28515625" style="68" customWidth="1"/>
    <col min="12034" max="12034" width="8" style="68" customWidth="1"/>
    <col min="12035" max="12035" width="7.42578125" style="68" customWidth="1"/>
    <col min="12036" max="12037" width="6.5703125" style="68" customWidth="1"/>
    <col min="12038" max="12038" width="6.28515625" style="68" customWidth="1"/>
    <col min="12039" max="12039" width="9.28515625" style="68" customWidth="1"/>
    <col min="12040" max="12040" width="10.7109375" style="68" customWidth="1"/>
    <col min="12041" max="12041" width="9.85546875" style="68" customWidth="1"/>
    <col min="12042" max="12043" width="9" style="68" customWidth="1"/>
    <col min="12044" max="12044" width="10.85546875" style="68" customWidth="1"/>
    <col min="12045" max="12045" width="12.42578125" style="68" customWidth="1"/>
    <col min="12046" max="12046" width="8.5703125" style="68" customWidth="1"/>
    <col min="12047" max="12047" width="0" style="68" hidden="1" customWidth="1"/>
    <col min="12048" max="12048" width="7.28515625" style="68" customWidth="1"/>
    <col min="12049" max="12049" width="7.140625" style="68" customWidth="1"/>
    <col min="12050" max="12051" width="6.140625" style="68" customWidth="1"/>
    <col min="12052" max="12052" width="6" style="68" customWidth="1"/>
    <col min="12053" max="12053" width="6.28515625" style="68" customWidth="1"/>
    <col min="12054" max="12054" width="9.85546875" style="68" customWidth="1"/>
    <col min="12055" max="12055" width="9.7109375" style="68" customWidth="1"/>
    <col min="12056" max="12056" width="6" style="68" customWidth="1"/>
    <col min="12057" max="12057" width="6.28515625" style="68" customWidth="1"/>
    <col min="12058" max="12058" width="6" style="68" customWidth="1"/>
    <col min="12059" max="12059" width="8.7109375" style="68" customWidth="1"/>
    <col min="12060" max="12287" width="11.5703125" style="68"/>
    <col min="12288" max="12288" width="5.5703125" style="68" customWidth="1"/>
    <col min="12289" max="12289" width="27.28515625" style="68" customWidth="1"/>
    <col min="12290" max="12290" width="8" style="68" customWidth="1"/>
    <col min="12291" max="12291" width="7.42578125" style="68" customWidth="1"/>
    <col min="12292" max="12293" width="6.5703125" style="68" customWidth="1"/>
    <col min="12294" max="12294" width="6.28515625" style="68" customWidth="1"/>
    <col min="12295" max="12295" width="9.28515625" style="68" customWidth="1"/>
    <col min="12296" max="12296" width="10.7109375" style="68" customWidth="1"/>
    <col min="12297" max="12297" width="9.85546875" style="68" customWidth="1"/>
    <col min="12298" max="12299" width="9" style="68" customWidth="1"/>
    <col min="12300" max="12300" width="10.85546875" style="68" customWidth="1"/>
    <col min="12301" max="12301" width="12.42578125" style="68" customWidth="1"/>
    <col min="12302" max="12302" width="8.5703125" style="68" customWidth="1"/>
    <col min="12303" max="12303" width="0" style="68" hidden="1" customWidth="1"/>
    <col min="12304" max="12304" width="7.28515625" style="68" customWidth="1"/>
    <col min="12305" max="12305" width="7.140625" style="68" customWidth="1"/>
    <col min="12306" max="12307" width="6.140625" style="68" customWidth="1"/>
    <col min="12308" max="12308" width="6" style="68" customWidth="1"/>
    <col min="12309" max="12309" width="6.28515625" style="68" customWidth="1"/>
    <col min="12310" max="12310" width="9.85546875" style="68" customWidth="1"/>
    <col min="12311" max="12311" width="9.7109375" style="68" customWidth="1"/>
    <col min="12312" max="12312" width="6" style="68" customWidth="1"/>
    <col min="12313" max="12313" width="6.28515625" style="68" customWidth="1"/>
    <col min="12314" max="12314" width="6" style="68" customWidth="1"/>
    <col min="12315" max="12315" width="8.7109375" style="68" customWidth="1"/>
    <col min="12316" max="12543" width="11.5703125" style="68"/>
    <col min="12544" max="12544" width="5.5703125" style="68" customWidth="1"/>
    <col min="12545" max="12545" width="27.28515625" style="68" customWidth="1"/>
    <col min="12546" max="12546" width="8" style="68" customWidth="1"/>
    <col min="12547" max="12547" width="7.42578125" style="68" customWidth="1"/>
    <col min="12548" max="12549" width="6.5703125" style="68" customWidth="1"/>
    <col min="12550" max="12550" width="6.28515625" style="68" customWidth="1"/>
    <col min="12551" max="12551" width="9.28515625" style="68" customWidth="1"/>
    <col min="12552" max="12552" width="10.7109375" style="68" customWidth="1"/>
    <col min="12553" max="12553" width="9.85546875" style="68" customWidth="1"/>
    <col min="12554" max="12555" width="9" style="68" customWidth="1"/>
    <col min="12556" max="12556" width="10.85546875" style="68" customWidth="1"/>
    <col min="12557" max="12557" width="12.42578125" style="68" customWidth="1"/>
    <col min="12558" max="12558" width="8.5703125" style="68" customWidth="1"/>
    <col min="12559" max="12559" width="0" style="68" hidden="1" customWidth="1"/>
    <col min="12560" max="12560" width="7.28515625" style="68" customWidth="1"/>
    <col min="12561" max="12561" width="7.140625" style="68" customWidth="1"/>
    <col min="12562" max="12563" width="6.140625" style="68" customWidth="1"/>
    <col min="12564" max="12564" width="6" style="68" customWidth="1"/>
    <col min="12565" max="12565" width="6.28515625" style="68" customWidth="1"/>
    <col min="12566" max="12566" width="9.85546875" style="68" customWidth="1"/>
    <col min="12567" max="12567" width="9.7109375" style="68" customWidth="1"/>
    <col min="12568" max="12568" width="6" style="68" customWidth="1"/>
    <col min="12569" max="12569" width="6.28515625" style="68" customWidth="1"/>
    <col min="12570" max="12570" width="6" style="68" customWidth="1"/>
    <col min="12571" max="12571" width="8.7109375" style="68" customWidth="1"/>
    <col min="12572" max="12799" width="11.5703125" style="68"/>
    <col min="12800" max="12800" width="5.5703125" style="68" customWidth="1"/>
    <col min="12801" max="12801" width="27.28515625" style="68" customWidth="1"/>
    <col min="12802" max="12802" width="8" style="68" customWidth="1"/>
    <col min="12803" max="12803" width="7.42578125" style="68" customWidth="1"/>
    <col min="12804" max="12805" width="6.5703125" style="68" customWidth="1"/>
    <col min="12806" max="12806" width="6.28515625" style="68" customWidth="1"/>
    <col min="12807" max="12807" width="9.28515625" style="68" customWidth="1"/>
    <col min="12808" max="12808" width="10.7109375" style="68" customWidth="1"/>
    <col min="12809" max="12809" width="9.85546875" style="68" customWidth="1"/>
    <col min="12810" max="12811" width="9" style="68" customWidth="1"/>
    <col min="12812" max="12812" width="10.85546875" style="68" customWidth="1"/>
    <col min="12813" max="12813" width="12.42578125" style="68" customWidth="1"/>
    <col min="12814" max="12814" width="8.5703125" style="68" customWidth="1"/>
    <col min="12815" max="12815" width="0" style="68" hidden="1" customWidth="1"/>
    <col min="12816" max="12816" width="7.28515625" style="68" customWidth="1"/>
    <col min="12817" max="12817" width="7.140625" style="68" customWidth="1"/>
    <col min="12818" max="12819" width="6.140625" style="68" customWidth="1"/>
    <col min="12820" max="12820" width="6" style="68" customWidth="1"/>
    <col min="12821" max="12821" width="6.28515625" style="68" customWidth="1"/>
    <col min="12822" max="12822" width="9.85546875" style="68" customWidth="1"/>
    <col min="12823" max="12823" width="9.7109375" style="68" customWidth="1"/>
    <col min="12824" max="12824" width="6" style="68" customWidth="1"/>
    <col min="12825" max="12825" width="6.28515625" style="68" customWidth="1"/>
    <col min="12826" max="12826" width="6" style="68" customWidth="1"/>
    <col min="12827" max="12827" width="8.7109375" style="68" customWidth="1"/>
    <col min="12828" max="13055" width="11.5703125" style="68"/>
    <col min="13056" max="13056" width="5.5703125" style="68" customWidth="1"/>
    <col min="13057" max="13057" width="27.28515625" style="68" customWidth="1"/>
    <col min="13058" max="13058" width="8" style="68" customWidth="1"/>
    <col min="13059" max="13059" width="7.42578125" style="68" customWidth="1"/>
    <col min="13060" max="13061" width="6.5703125" style="68" customWidth="1"/>
    <col min="13062" max="13062" width="6.28515625" style="68" customWidth="1"/>
    <col min="13063" max="13063" width="9.28515625" style="68" customWidth="1"/>
    <col min="13064" max="13064" width="10.7109375" style="68" customWidth="1"/>
    <col min="13065" max="13065" width="9.85546875" style="68" customWidth="1"/>
    <col min="13066" max="13067" width="9" style="68" customWidth="1"/>
    <col min="13068" max="13068" width="10.85546875" style="68" customWidth="1"/>
    <col min="13069" max="13069" width="12.42578125" style="68" customWidth="1"/>
    <col min="13070" max="13070" width="8.5703125" style="68" customWidth="1"/>
    <col min="13071" max="13071" width="0" style="68" hidden="1" customWidth="1"/>
    <col min="13072" max="13072" width="7.28515625" style="68" customWidth="1"/>
    <col min="13073" max="13073" width="7.140625" style="68" customWidth="1"/>
    <col min="13074" max="13075" width="6.140625" style="68" customWidth="1"/>
    <col min="13076" max="13076" width="6" style="68" customWidth="1"/>
    <col min="13077" max="13077" width="6.28515625" style="68" customWidth="1"/>
    <col min="13078" max="13078" width="9.85546875" style="68" customWidth="1"/>
    <col min="13079" max="13079" width="9.7109375" style="68" customWidth="1"/>
    <col min="13080" max="13080" width="6" style="68" customWidth="1"/>
    <col min="13081" max="13081" width="6.28515625" style="68" customWidth="1"/>
    <col min="13082" max="13082" width="6" style="68" customWidth="1"/>
    <col min="13083" max="13083" width="8.7109375" style="68" customWidth="1"/>
    <col min="13084" max="13311" width="11.5703125" style="68"/>
    <col min="13312" max="13312" width="5.5703125" style="68" customWidth="1"/>
    <col min="13313" max="13313" width="27.28515625" style="68" customWidth="1"/>
    <col min="13314" max="13314" width="8" style="68" customWidth="1"/>
    <col min="13315" max="13315" width="7.42578125" style="68" customWidth="1"/>
    <col min="13316" max="13317" width="6.5703125" style="68" customWidth="1"/>
    <col min="13318" max="13318" width="6.28515625" style="68" customWidth="1"/>
    <col min="13319" max="13319" width="9.28515625" style="68" customWidth="1"/>
    <col min="13320" max="13320" width="10.7109375" style="68" customWidth="1"/>
    <col min="13321" max="13321" width="9.85546875" style="68" customWidth="1"/>
    <col min="13322" max="13323" width="9" style="68" customWidth="1"/>
    <col min="13324" max="13324" width="10.85546875" style="68" customWidth="1"/>
    <col min="13325" max="13325" width="12.42578125" style="68" customWidth="1"/>
    <col min="13326" max="13326" width="8.5703125" style="68" customWidth="1"/>
    <col min="13327" max="13327" width="0" style="68" hidden="1" customWidth="1"/>
    <col min="13328" max="13328" width="7.28515625" style="68" customWidth="1"/>
    <col min="13329" max="13329" width="7.140625" style="68" customWidth="1"/>
    <col min="13330" max="13331" width="6.140625" style="68" customWidth="1"/>
    <col min="13332" max="13332" width="6" style="68" customWidth="1"/>
    <col min="13333" max="13333" width="6.28515625" style="68" customWidth="1"/>
    <col min="13334" max="13334" width="9.85546875" style="68" customWidth="1"/>
    <col min="13335" max="13335" width="9.7109375" style="68" customWidth="1"/>
    <col min="13336" max="13336" width="6" style="68" customWidth="1"/>
    <col min="13337" max="13337" width="6.28515625" style="68" customWidth="1"/>
    <col min="13338" max="13338" width="6" style="68" customWidth="1"/>
    <col min="13339" max="13339" width="8.7109375" style="68" customWidth="1"/>
    <col min="13340" max="13567" width="11.5703125" style="68"/>
    <col min="13568" max="13568" width="5.5703125" style="68" customWidth="1"/>
    <col min="13569" max="13569" width="27.28515625" style="68" customWidth="1"/>
    <col min="13570" max="13570" width="8" style="68" customWidth="1"/>
    <col min="13571" max="13571" width="7.42578125" style="68" customWidth="1"/>
    <col min="13572" max="13573" width="6.5703125" style="68" customWidth="1"/>
    <col min="13574" max="13574" width="6.28515625" style="68" customWidth="1"/>
    <col min="13575" max="13575" width="9.28515625" style="68" customWidth="1"/>
    <col min="13576" max="13576" width="10.7109375" style="68" customWidth="1"/>
    <col min="13577" max="13577" width="9.85546875" style="68" customWidth="1"/>
    <col min="13578" max="13579" width="9" style="68" customWidth="1"/>
    <col min="13580" max="13580" width="10.85546875" style="68" customWidth="1"/>
    <col min="13581" max="13581" width="12.42578125" style="68" customWidth="1"/>
    <col min="13582" max="13582" width="8.5703125" style="68" customWidth="1"/>
    <col min="13583" max="13583" width="0" style="68" hidden="1" customWidth="1"/>
    <col min="13584" max="13584" width="7.28515625" style="68" customWidth="1"/>
    <col min="13585" max="13585" width="7.140625" style="68" customWidth="1"/>
    <col min="13586" max="13587" width="6.140625" style="68" customWidth="1"/>
    <col min="13588" max="13588" width="6" style="68" customWidth="1"/>
    <col min="13589" max="13589" width="6.28515625" style="68" customWidth="1"/>
    <col min="13590" max="13590" width="9.85546875" style="68" customWidth="1"/>
    <col min="13591" max="13591" width="9.7109375" style="68" customWidth="1"/>
    <col min="13592" max="13592" width="6" style="68" customWidth="1"/>
    <col min="13593" max="13593" width="6.28515625" style="68" customWidth="1"/>
    <col min="13594" max="13594" width="6" style="68" customWidth="1"/>
    <col min="13595" max="13595" width="8.7109375" style="68" customWidth="1"/>
    <col min="13596" max="13823" width="11.5703125" style="68"/>
    <col min="13824" max="13824" width="5.5703125" style="68" customWidth="1"/>
    <col min="13825" max="13825" width="27.28515625" style="68" customWidth="1"/>
    <col min="13826" max="13826" width="8" style="68" customWidth="1"/>
    <col min="13827" max="13827" width="7.42578125" style="68" customWidth="1"/>
    <col min="13828" max="13829" width="6.5703125" style="68" customWidth="1"/>
    <col min="13830" max="13830" width="6.28515625" style="68" customWidth="1"/>
    <col min="13831" max="13831" width="9.28515625" style="68" customWidth="1"/>
    <col min="13832" max="13832" width="10.7109375" style="68" customWidth="1"/>
    <col min="13833" max="13833" width="9.85546875" style="68" customWidth="1"/>
    <col min="13834" max="13835" width="9" style="68" customWidth="1"/>
    <col min="13836" max="13836" width="10.85546875" style="68" customWidth="1"/>
    <col min="13837" max="13837" width="12.42578125" style="68" customWidth="1"/>
    <col min="13838" max="13838" width="8.5703125" style="68" customWidth="1"/>
    <col min="13839" max="13839" width="0" style="68" hidden="1" customWidth="1"/>
    <col min="13840" max="13840" width="7.28515625" style="68" customWidth="1"/>
    <col min="13841" max="13841" width="7.140625" style="68" customWidth="1"/>
    <col min="13842" max="13843" width="6.140625" style="68" customWidth="1"/>
    <col min="13844" max="13844" width="6" style="68" customWidth="1"/>
    <col min="13845" max="13845" width="6.28515625" style="68" customWidth="1"/>
    <col min="13846" max="13846" width="9.85546875" style="68" customWidth="1"/>
    <col min="13847" max="13847" width="9.7109375" style="68" customWidth="1"/>
    <col min="13848" max="13848" width="6" style="68" customWidth="1"/>
    <col min="13849" max="13849" width="6.28515625" style="68" customWidth="1"/>
    <col min="13850" max="13850" width="6" style="68" customWidth="1"/>
    <col min="13851" max="13851" width="8.7109375" style="68" customWidth="1"/>
    <col min="13852" max="14079" width="11.5703125" style="68"/>
    <col min="14080" max="14080" width="5.5703125" style="68" customWidth="1"/>
    <col min="14081" max="14081" width="27.28515625" style="68" customWidth="1"/>
    <col min="14082" max="14082" width="8" style="68" customWidth="1"/>
    <col min="14083" max="14083" width="7.42578125" style="68" customWidth="1"/>
    <col min="14084" max="14085" width="6.5703125" style="68" customWidth="1"/>
    <col min="14086" max="14086" width="6.28515625" style="68" customWidth="1"/>
    <col min="14087" max="14087" width="9.28515625" style="68" customWidth="1"/>
    <col min="14088" max="14088" width="10.7109375" style="68" customWidth="1"/>
    <col min="14089" max="14089" width="9.85546875" style="68" customWidth="1"/>
    <col min="14090" max="14091" width="9" style="68" customWidth="1"/>
    <col min="14092" max="14092" width="10.85546875" style="68" customWidth="1"/>
    <col min="14093" max="14093" width="12.42578125" style="68" customWidth="1"/>
    <col min="14094" max="14094" width="8.5703125" style="68" customWidth="1"/>
    <col min="14095" max="14095" width="0" style="68" hidden="1" customWidth="1"/>
    <col min="14096" max="14096" width="7.28515625" style="68" customWidth="1"/>
    <col min="14097" max="14097" width="7.140625" style="68" customWidth="1"/>
    <col min="14098" max="14099" width="6.140625" style="68" customWidth="1"/>
    <col min="14100" max="14100" width="6" style="68" customWidth="1"/>
    <col min="14101" max="14101" width="6.28515625" style="68" customWidth="1"/>
    <col min="14102" max="14102" width="9.85546875" style="68" customWidth="1"/>
    <col min="14103" max="14103" width="9.7109375" style="68" customWidth="1"/>
    <col min="14104" max="14104" width="6" style="68" customWidth="1"/>
    <col min="14105" max="14105" width="6.28515625" style="68" customWidth="1"/>
    <col min="14106" max="14106" width="6" style="68" customWidth="1"/>
    <col min="14107" max="14107" width="8.7109375" style="68" customWidth="1"/>
    <col min="14108" max="14335" width="11.5703125" style="68"/>
    <col min="14336" max="14336" width="5.5703125" style="68" customWidth="1"/>
    <col min="14337" max="14337" width="27.28515625" style="68" customWidth="1"/>
    <col min="14338" max="14338" width="8" style="68" customWidth="1"/>
    <col min="14339" max="14339" width="7.42578125" style="68" customWidth="1"/>
    <col min="14340" max="14341" width="6.5703125" style="68" customWidth="1"/>
    <col min="14342" max="14342" width="6.28515625" style="68" customWidth="1"/>
    <col min="14343" max="14343" width="9.28515625" style="68" customWidth="1"/>
    <col min="14344" max="14344" width="10.7109375" style="68" customWidth="1"/>
    <col min="14345" max="14345" width="9.85546875" style="68" customWidth="1"/>
    <col min="14346" max="14347" width="9" style="68" customWidth="1"/>
    <col min="14348" max="14348" width="10.85546875" style="68" customWidth="1"/>
    <col min="14349" max="14349" width="12.42578125" style="68" customWidth="1"/>
    <col min="14350" max="14350" width="8.5703125" style="68" customWidth="1"/>
    <col min="14351" max="14351" width="0" style="68" hidden="1" customWidth="1"/>
    <col min="14352" max="14352" width="7.28515625" style="68" customWidth="1"/>
    <col min="14353" max="14353" width="7.140625" style="68" customWidth="1"/>
    <col min="14354" max="14355" width="6.140625" style="68" customWidth="1"/>
    <col min="14356" max="14356" width="6" style="68" customWidth="1"/>
    <col min="14357" max="14357" width="6.28515625" style="68" customWidth="1"/>
    <col min="14358" max="14358" width="9.85546875" style="68" customWidth="1"/>
    <col min="14359" max="14359" width="9.7109375" style="68" customWidth="1"/>
    <col min="14360" max="14360" width="6" style="68" customWidth="1"/>
    <col min="14361" max="14361" width="6.28515625" style="68" customWidth="1"/>
    <col min="14362" max="14362" width="6" style="68" customWidth="1"/>
    <col min="14363" max="14363" width="8.7109375" style="68" customWidth="1"/>
    <col min="14364" max="14591" width="11.5703125" style="68"/>
    <col min="14592" max="14592" width="5.5703125" style="68" customWidth="1"/>
    <col min="14593" max="14593" width="27.28515625" style="68" customWidth="1"/>
    <col min="14594" max="14594" width="8" style="68" customWidth="1"/>
    <col min="14595" max="14595" width="7.42578125" style="68" customWidth="1"/>
    <col min="14596" max="14597" width="6.5703125" style="68" customWidth="1"/>
    <col min="14598" max="14598" width="6.28515625" style="68" customWidth="1"/>
    <col min="14599" max="14599" width="9.28515625" style="68" customWidth="1"/>
    <col min="14600" max="14600" width="10.7109375" style="68" customWidth="1"/>
    <col min="14601" max="14601" width="9.85546875" style="68" customWidth="1"/>
    <col min="14602" max="14603" width="9" style="68" customWidth="1"/>
    <col min="14604" max="14604" width="10.85546875" style="68" customWidth="1"/>
    <col min="14605" max="14605" width="12.42578125" style="68" customWidth="1"/>
    <col min="14606" max="14606" width="8.5703125" style="68" customWidth="1"/>
    <col min="14607" max="14607" width="0" style="68" hidden="1" customWidth="1"/>
    <col min="14608" max="14608" width="7.28515625" style="68" customWidth="1"/>
    <col min="14609" max="14609" width="7.140625" style="68" customWidth="1"/>
    <col min="14610" max="14611" width="6.140625" style="68" customWidth="1"/>
    <col min="14612" max="14612" width="6" style="68" customWidth="1"/>
    <col min="14613" max="14613" width="6.28515625" style="68" customWidth="1"/>
    <col min="14614" max="14614" width="9.85546875" style="68" customWidth="1"/>
    <col min="14615" max="14615" width="9.7109375" style="68" customWidth="1"/>
    <col min="14616" max="14616" width="6" style="68" customWidth="1"/>
    <col min="14617" max="14617" width="6.28515625" style="68" customWidth="1"/>
    <col min="14618" max="14618" width="6" style="68" customWidth="1"/>
    <col min="14619" max="14619" width="8.7109375" style="68" customWidth="1"/>
    <col min="14620" max="14847" width="11.5703125" style="68"/>
    <col min="14848" max="14848" width="5.5703125" style="68" customWidth="1"/>
    <col min="14849" max="14849" width="27.28515625" style="68" customWidth="1"/>
    <col min="14850" max="14850" width="8" style="68" customWidth="1"/>
    <col min="14851" max="14851" width="7.42578125" style="68" customWidth="1"/>
    <col min="14852" max="14853" width="6.5703125" style="68" customWidth="1"/>
    <col min="14854" max="14854" width="6.28515625" style="68" customWidth="1"/>
    <col min="14855" max="14855" width="9.28515625" style="68" customWidth="1"/>
    <col min="14856" max="14856" width="10.7109375" style="68" customWidth="1"/>
    <col min="14857" max="14857" width="9.85546875" style="68" customWidth="1"/>
    <col min="14858" max="14859" width="9" style="68" customWidth="1"/>
    <col min="14860" max="14860" width="10.85546875" style="68" customWidth="1"/>
    <col min="14861" max="14861" width="12.42578125" style="68" customWidth="1"/>
    <col min="14862" max="14862" width="8.5703125" style="68" customWidth="1"/>
    <col min="14863" max="14863" width="0" style="68" hidden="1" customWidth="1"/>
    <col min="14864" max="14864" width="7.28515625" style="68" customWidth="1"/>
    <col min="14865" max="14865" width="7.140625" style="68" customWidth="1"/>
    <col min="14866" max="14867" width="6.140625" style="68" customWidth="1"/>
    <col min="14868" max="14868" width="6" style="68" customWidth="1"/>
    <col min="14869" max="14869" width="6.28515625" style="68" customWidth="1"/>
    <col min="14870" max="14870" width="9.85546875" style="68" customWidth="1"/>
    <col min="14871" max="14871" width="9.7109375" style="68" customWidth="1"/>
    <col min="14872" max="14872" width="6" style="68" customWidth="1"/>
    <col min="14873" max="14873" width="6.28515625" style="68" customWidth="1"/>
    <col min="14874" max="14874" width="6" style="68" customWidth="1"/>
    <col min="14875" max="14875" width="8.7109375" style="68" customWidth="1"/>
    <col min="14876" max="15103" width="11.5703125" style="68"/>
    <col min="15104" max="15104" width="5.5703125" style="68" customWidth="1"/>
    <col min="15105" max="15105" width="27.28515625" style="68" customWidth="1"/>
    <col min="15106" max="15106" width="8" style="68" customWidth="1"/>
    <col min="15107" max="15107" width="7.42578125" style="68" customWidth="1"/>
    <col min="15108" max="15109" width="6.5703125" style="68" customWidth="1"/>
    <col min="15110" max="15110" width="6.28515625" style="68" customWidth="1"/>
    <col min="15111" max="15111" width="9.28515625" style="68" customWidth="1"/>
    <col min="15112" max="15112" width="10.7109375" style="68" customWidth="1"/>
    <col min="15113" max="15113" width="9.85546875" style="68" customWidth="1"/>
    <col min="15114" max="15115" width="9" style="68" customWidth="1"/>
    <col min="15116" max="15116" width="10.85546875" style="68" customWidth="1"/>
    <col min="15117" max="15117" width="12.42578125" style="68" customWidth="1"/>
    <col min="15118" max="15118" width="8.5703125" style="68" customWidth="1"/>
    <col min="15119" max="15119" width="0" style="68" hidden="1" customWidth="1"/>
    <col min="15120" max="15120" width="7.28515625" style="68" customWidth="1"/>
    <col min="15121" max="15121" width="7.140625" style="68" customWidth="1"/>
    <col min="15122" max="15123" width="6.140625" style="68" customWidth="1"/>
    <col min="15124" max="15124" width="6" style="68" customWidth="1"/>
    <col min="15125" max="15125" width="6.28515625" style="68" customWidth="1"/>
    <col min="15126" max="15126" width="9.85546875" style="68" customWidth="1"/>
    <col min="15127" max="15127" width="9.7109375" style="68" customWidth="1"/>
    <col min="15128" max="15128" width="6" style="68" customWidth="1"/>
    <col min="15129" max="15129" width="6.28515625" style="68" customWidth="1"/>
    <col min="15130" max="15130" width="6" style="68" customWidth="1"/>
    <col min="15131" max="15131" width="8.7109375" style="68" customWidth="1"/>
    <col min="15132" max="15359" width="11.5703125" style="68"/>
    <col min="15360" max="15360" width="5.5703125" style="68" customWidth="1"/>
    <col min="15361" max="15361" width="27.28515625" style="68" customWidth="1"/>
    <col min="15362" max="15362" width="8" style="68" customWidth="1"/>
    <col min="15363" max="15363" width="7.42578125" style="68" customWidth="1"/>
    <col min="15364" max="15365" width="6.5703125" style="68" customWidth="1"/>
    <col min="15366" max="15366" width="6.28515625" style="68" customWidth="1"/>
    <col min="15367" max="15367" width="9.28515625" style="68" customWidth="1"/>
    <col min="15368" max="15368" width="10.7109375" style="68" customWidth="1"/>
    <col min="15369" max="15369" width="9.85546875" style="68" customWidth="1"/>
    <col min="15370" max="15371" width="9" style="68" customWidth="1"/>
    <col min="15372" max="15372" width="10.85546875" style="68" customWidth="1"/>
    <col min="15373" max="15373" width="12.42578125" style="68" customWidth="1"/>
    <col min="15374" max="15374" width="8.5703125" style="68" customWidth="1"/>
    <col min="15375" max="15375" width="0" style="68" hidden="1" customWidth="1"/>
    <col min="15376" max="15376" width="7.28515625" style="68" customWidth="1"/>
    <col min="15377" max="15377" width="7.140625" style="68" customWidth="1"/>
    <col min="15378" max="15379" width="6.140625" style="68" customWidth="1"/>
    <col min="15380" max="15380" width="6" style="68" customWidth="1"/>
    <col min="15381" max="15381" width="6.28515625" style="68" customWidth="1"/>
    <col min="15382" max="15382" width="9.85546875" style="68" customWidth="1"/>
    <col min="15383" max="15383" width="9.7109375" style="68" customWidth="1"/>
    <col min="15384" max="15384" width="6" style="68" customWidth="1"/>
    <col min="15385" max="15385" width="6.28515625" style="68" customWidth="1"/>
    <col min="15386" max="15386" width="6" style="68" customWidth="1"/>
    <col min="15387" max="15387" width="8.7109375" style="68" customWidth="1"/>
    <col min="15388" max="15615" width="11.5703125" style="68"/>
    <col min="15616" max="15616" width="5.5703125" style="68" customWidth="1"/>
    <col min="15617" max="15617" width="27.28515625" style="68" customWidth="1"/>
    <col min="15618" max="15618" width="8" style="68" customWidth="1"/>
    <col min="15619" max="15619" width="7.42578125" style="68" customWidth="1"/>
    <col min="15620" max="15621" width="6.5703125" style="68" customWidth="1"/>
    <col min="15622" max="15622" width="6.28515625" style="68" customWidth="1"/>
    <col min="15623" max="15623" width="9.28515625" style="68" customWidth="1"/>
    <col min="15624" max="15624" width="10.7109375" style="68" customWidth="1"/>
    <col min="15625" max="15625" width="9.85546875" style="68" customWidth="1"/>
    <col min="15626" max="15627" width="9" style="68" customWidth="1"/>
    <col min="15628" max="15628" width="10.85546875" style="68" customWidth="1"/>
    <col min="15629" max="15629" width="12.42578125" style="68" customWidth="1"/>
    <col min="15630" max="15630" width="8.5703125" style="68" customWidth="1"/>
    <col min="15631" max="15631" width="0" style="68" hidden="1" customWidth="1"/>
    <col min="15632" max="15632" width="7.28515625" style="68" customWidth="1"/>
    <col min="15633" max="15633" width="7.140625" style="68" customWidth="1"/>
    <col min="15634" max="15635" width="6.140625" style="68" customWidth="1"/>
    <col min="15636" max="15636" width="6" style="68" customWidth="1"/>
    <col min="15637" max="15637" width="6.28515625" style="68" customWidth="1"/>
    <col min="15638" max="15638" width="9.85546875" style="68" customWidth="1"/>
    <col min="15639" max="15639" width="9.7109375" style="68" customWidth="1"/>
    <col min="15640" max="15640" width="6" style="68" customWidth="1"/>
    <col min="15641" max="15641" width="6.28515625" style="68" customWidth="1"/>
    <col min="15642" max="15642" width="6" style="68" customWidth="1"/>
    <col min="15643" max="15643" width="8.7109375" style="68" customWidth="1"/>
    <col min="15644" max="15871" width="11.5703125" style="68"/>
    <col min="15872" max="15872" width="5.5703125" style="68" customWidth="1"/>
    <col min="15873" max="15873" width="27.28515625" style="68" customWidth="1"/>
    <col min="15874" max="15874" width="8" style="68" customWidth="1"/>
    <col min="15875" max="15875" width="7.42578125" style="68" customWidth="1"/>
    <col min="15876" max="15877" width="6.5703125" style="68" customWidth="1"/>
    <col min="15878" max="15878" width="6.28515625" style="68" customWidth="1"/>
    <col min="15879" max="15879" width="9.28515625" style="68" customWidth="1"/>
    <col min="15880" max="15880" width="10.7109375" style="68" customWidth="1"/>
    <col min="15881" max="15881" width="9.85546875" style="68" customWidth="1"/>
    <col min="15882" max="15883" width="9" style="68" customWidth="1"/>
    <col min="15884" max="15884" width="10.85546875" style="68" customWidth="1"/>
    <col min="15885" max="15885" width="12.42578125" style="68" customWidth="1"/>
    <col min="15886" max="15886" width="8.5703125" style="68" customWidth="1"/>
    <col min="15887" max="15887" width="0" style="68" hidden="1" customWidth="1"/>
    <col min="15888" max="15888" width="7.28515625" style="68" customWidth="1"/>
    <col min="15889" max="15889" width="7.140625" style="68" customWidth="1"/>
    <col min="15890" max="15891" width="6.140625" style="68" customWidth="1"/>
    <col min="15892" max="15892" width="6" style="68" customWidth="1"/>
    <col min="15893" max="15893" width="6.28515625" style="68" customWidth="1"/>
    <col min="15894" max="15894" width="9.85546875" style="68" customWidth="1"/>
    <col min="15895" max="15895" width="9.7109375" style="68" customWidth="1"/>
    <col min="15896" max="15896" width="6" style="68" customWidth="1"/>
    <col min="15897" max="15897" width="6.28515625" style="68" customWidth="1"/>
    <col min="15898" max="15898" width="6" style="68" customWidth="1"/>
    <col min="15899" max="15899" width="8.7109375" style="68" customWidth="1"/>
    <col min="15900" max="16127" width="11.5703125" style="68"/>
    <col min="16128" max="16128" width="5.5703125" style="68" customWidth="1"/>
    <col min="16129" max="16129" width="27.28515625" style="68" customWidth="1"/>
    <col min="16130" max="16130" width="8" style="68" customWidth="1"/>
    <col min="16131" max="16131" width="7.42578125" style="68" customWidth="1"/>
    <col min="16132" max="16133" width="6.5703125" style="68" customWidth="1"/>
    <col min="16134" max="16134" width="6.28515625" style="68" customWidth="1"/>
    <col min="16135" max="16135" width="9.28515625" style="68" customWidth="1"/>
    <col min="16136" max="16136" width="10.7109375" style="68" customWidth="1"/>
    <col min="16137" max="16137" width="9.85546875" style="68" customWidth="1"/>
    <col min="16138" max="16139" width="9" style="68" customWidth="1"/>
    <col min="16140" max="16140" width="10.85546875" style="68" customWidth="1"/>
    <col min="16141" max="16141" width="12.42578125" style="68" customWidth="1"/>
    <col min="16142" max="16142" width="8.5703125" style="68" customWidth="1"/>
    <col min="16143" max="16143" width="0" style="68" hidden="1" customWidth="1"/>
    <col min="16144" max="16144" width="7.28515625" style="68" customWidth="1"/>
    <col min="16145" max="16145" width="7.140625" style="68" customWidth="1"/>
    <col min="16146" max="16147" width="6.140625" style="68" customWidth="1"/>
    <col min="16148" max="16148" width="6" style="68" customWidth="1"/>
    <col min="16149" max="16149" width="6.28515625" style="68" customWidth="1"/>
    <col min="16150" max="16150" width="9.85546875" style="68" customWidth="1"/>
    <col min="16151" max="16151" width="9.7109375" style="68" customWidth="1"/>
    <col min="16152" max="16152" width="6" style="68" customWidth="1"/>
    <col min="16153" max="16153" width="6.28515625" style="68" customWidth="1"/>
    <col min="16154" max="16154" width="6" style="68" customWidth="1"/>
    <col min="16155" max="16155" width="8.7109375" style="68" customWidth="1"/>
    <col min="16156" max="16384" width="11.5703125" style="68"/>
  </cols>
  <sheetData>
    <row r="1" spans="1:28" ht="15.75" x14ac:dyDescent="0.25">
      <c r="R1" s="137"/>
      <c r="S1" s="137"/>
      <c r="T1" s="137"/>
      <c r="U1" s="447" t="s">
        <v>336</v>
      </c>
      <c r="V1" s="447"/>
      <c r="W1" s="447"/>
      <c r="X1" s="447"/>
      <c r="Y1" s="447"/>
      <c r="Z1" s="447"/>
    </row>
    <row r="2" spans="1:28" s="67" customFormat="1" ht="18.75" x14ac:dyDescent="0.3">
      <c r="A2" s="448" t="s">
        <v>381</v>
      </c>
      <c r="B2" s="448"/>
      <c r="C2" s="448"/>
      <c r="D2" s="448"/>
      <c r="E2" s="448"/>
      <c r="F2" s="448"/>
      <c r="G2" s="448"/>
      <c r="H2" s="448"/>
      <c r="I2" s="448"/>
      <c r="J2" s="448"/>
      <c r="K2" s="448"/>
      <c r="L2" s="448"/>
      <c r="M2" s="448"/>
      <c r="N2" s="448"/>
      <c r="O2" s="448"/>
      <c r="P2" s="448"/>
      <c r="Q2" s="448"/>
      <c r="R2" s="448"/>
      <c r="S2" s="448"/>
      <c r="T2" s="448"/>
      <c r="U2" s="448"/>
      <c r="V2" s="448"/>
      <c r="W2" s="448"/>
      <c r="X2" s="448"/>
      <c r="Y2" s="448"/>
      <c r="Z2" s="448"/>
    </row>
    <row r="3" spans="1:28" ht="15.75" x14ac:dyDescent="0.25">
      <c r="A3" s="457" t="s">
        <v>376</v>
      </c>
      <c r="B3" s="457"/>
      <c r="C3" s="457"/>
      <c r="D3" s="457"/>
      <c r="E3" s="457"/>
      <c r="F3" s="457"/>
      <c r="G3" s="457"/>
      <c r="H3" s="457"/>
      <c r="I3" s="457"/>
      <c r="J3" s="457"/>
      <c r="K3" s="457"/>
      <c r="L3" s="457"/>
      <c r="M3" s="457"/>
      <c r="N3" s="457"/>
      <c r="O3" s="457"/>
      <c r="P3" s="457"/>
      <c r="Q3" s="457"/>
      <c r="R3" s="457"/>
      <c r="S3" s="457"/>
      <c r="T3" s="457"/>
      <c r="U3" s="457"/>
      <c r="V3" s="457"/>
      <c r="W3" s="457"/>
      <c r="X3" s="457"/>
      <c r="Y3" s="457"/>
      <c r="Z3" s="457"/>
    </row>
    <row r="4" spans="1:28" ht="13.5" x14ac:dyDescent="0.25">
      <c r="A4" s="138"/>
      <c r="B4" s="138"/>
      <c r="C4" s="138"/>
      <c r="D4" s="138"/>
      <c r="E4" s="138"/>
      <c r="F4" s="138"/>
      <c r="X4" s="449" t="s">
        <v>119</v>
      </c>
      <c r="Y4" s="449"/>
      <c r="Z4" s="449"/>
    </row>
    <row r="5" spans="1:28" s="139" customFormat="1" ht="42.75" customHeight="1" x14ac:dyDescent="0.2">
      <c r="A5" s="450" t="s">
        <v>82</v>
      </c>
      <c r="B5" s="452" t="s">
        <v>203</v>
      </c>
      <c r="C5" s="453" t="s">
        <v>204</v>
      </c>
      <c r="D5" s="453" t="s">
        <v>205</v>
      </c>
      <c r="E5" s="453" t="s">
        <v>206</v>
      </c>
      <c r="F5" s="452" t="s">
        <v>207</v>
      </c>
      <c r="G5" s="452" t="s">
        <v>208</v>
      </c>
      <c r="H5" s="405" t="s">
        <v>209</v>
      </c>
      <c r="I5" s="406"/>
      <c r="J5" s="406"/>
      <c r="K5" s="406"/>
      <c r="L5" s="407"/>
      <c r="M5" s="452" t="s">
        <v>210</v>
      </c>
      <c r="N5" s="453" t="s">
        <v>211</v>
      </c>
      <c r="O5" s="452" t="s">
        <v>322</v>
      </c>
      <c r="P5" s="452" t="s">
        <v>212</v>
      </c>
      <c r="Q5" s="405" t="s">
        <v>213</v>
      </c>
      <c r="R5" s="406"/>
      <c r="S5" s="406"/>
      <c r="T5" s="406"/>
      <c r="U5" s="406"/>
      <c r="V5" s="406"/>
      <c r="W5" s="407"/>
      <c r="X5" s="389" t="s">
        <v>214</v>
      </c>
      <c r="Y5" s="389"/>
      <c r="Z5" s="389"/>
    </row>
    <row r="6" spans="1:28" s="141" customFormat="1" ht="137.25" customHeight="1" x14ac:dyDescent="0.2">
      <c r="A6" s="451"/>
      <c r="B6" s="451"/>
      <c r="C6" s="454"/>
      <c r="D6" s="454"/>
      <c r="E6" s="454" t="s">
        <v>206</v>
      </c>
      <c r="F6" s="455"/>
      <c r="G6" s="455"/>
      <c r="H6" s="140" t="s">
        <v>215</v>
      </c>
      <c r="I6" s="140" t="s">
        <v>216</v>
      </c>
      <c r="J6" s="140" t="s">
        <v>217</v>
      </c>
      <c r="K6" s="140" t="s">
        <v>218</v>
      </c>
      <c r="L6" s="140" t="s">
        <v>219</v>
      </c>
      <c r="M6" s="455"/>
      <c r="N6" s="454"/>
      <c r="O6" s="455"/>
      <c r="P6" s="455"/>
      <c r="Q6" s="140" t="s">
        <v>220</v>
      </c>
      <c r="R6" s="140" t="s">
        <v>221</v>
      </c>
      <c r="S6" s="140" t="s">
        <v>222</v>
      </c>
      <c r="T6" s="140" t="s">
        <v>223</v>
      </c>
      <c r="U6" s="140" t="s">
        <v>224</v>
      </c>
      <c r="V6" s="140" t="s">
        <v>225</v>
      </c>
      <c r="W6" s="140" t="s">
        <v>226</v>
      </c>
      <c r="X6" s="140" t="s">
        <v>99</v>
      </c>
      <c r="Y6" s="140" t="s">
        <v>227</v>
      </c>
      <c r="Z6" s="140" t="s">
        <v>228</v>
      </c>
    </row>
    <row r="7" spans="1:28" s="70" customFormat="1" ht="22.5" customHeight="1" x14ac:dyDescent="0.2">
      <c r="A7" s="142" t="s">
        <v>7</v>
      </c>
      <c r="B7" s="142" t="s">
        <v>55</v>
      </c>
      <c r="C7" s="142"/>
      <c r="D7" s="142"/>
      <c r="E7" s="142"/>
      <c r="F7" s="142">
        <v>1</v>
      </c>
      <c r="G7" s="142">
        <v>2</v>
      </c>
      <c r="H7" s="142"/>
      <c r="I7" s="142">
        <v>3</v>
      </c>
      <c r="J7" s="142">
        <v>4</v>
      </c>
      <c r="K7" s="142">
        <v>5</v>
      </c>
      <c r="L7" s="142">
        <v>6</v>
      </c>
      <c r="M7" s="142">
        <v>7</v>
      </c>
      <c r="N7" s="142">
        <v>8</v>
      </c>
      <c r="O7" s="142">
        <v>9</v>
      </c>
      <c r="P7" s="142">
        <v>10</v>
      </c>
      <c r="Q7" s="142">
        <v>11</v>
      </c>
      <c r="R7" s="142">
        <v>12</v>
      </c>
      <c r="S7" s="142">
        <v>13</v>
      </c>
      <c r="T7" s="142">
        <v>14</v>
      </c>
      <c r="U7" s="142">
        <v>15</v>
      </c>
      <c r="V7" s="142">
        <v>16</v>
      </c>
      <c r="W7" s="142">
        <v>17</v>
      </c>
      <c r="X7" s="142">
        <v>18</v>
      </c>
      <c r="Y7" s="142">
        <v>19</v>
      </c>
      <c r="Z7" s="142">
        <v>20</v>
      </c>
    </row>
    <row r="8" spans="1:28" s="70" customFormat="1" ht="22.5" customHeight="1" x14ac:dyDescent="0.2">
      <c r="A8" s="143"/>
      <c r="B8" s="144" t="s">
        <v>229</v>
      </c>
      <c r="C8" s="145">
        <f t="shared" ref="C8:Z8" si="0">+C9+C21</f>
        <v>0</v>
      </c>
      <c r="D8" s="145">
        <f t="shared" si="0"/>
        <v>0</v>
      </c>
      <c r="E8" s="145">
        <f t="shared" si="0"/>
        <v>0</v>
      </c>
      <c r="F8" s="145">
        <f t="shared" si="0"/>
        <v>0</v>
      </c>
      <c r="G8" s="145">
        <f t="shared" si="0"/>
        <v>0</v>
      </c>
      <c r="H8" s="146">
        <f t="shared" si="0"/>
        <v>0</v>
      </c>
      <c r="I8" s="146">
        <f t="shared" si="0"/>
        <v>0</v>
      </c>
      <c r="J8" s="146">
        <f t="shared" si="0"/>
        <v>0</v>
      </c>
      <c r="K8" s="146">
        <f t="shared" si="0"/>
        <v>0</v>
      </c>
      <c r="L8" s="146">
        <f t="shared" si="0"/>
        <v>0</v>
      </c>
      <c r="M8" s="146">
        <f t="shared" si="0"/>
        <v>0</v>
      </c>
      <c r="N8" s="146">
        <f t="shared" si="0"/>
        <v>0</v>
      </c>
      <c r="O8" s="147">
        <f t="shared" si="0"/>
        <v>0</v>
      </c>
      <c r="P8" s="146">
        <f t="shared" si="0"/>
        <v>0</v>
      </c>
      <c r="Q8" s="146">
        <f t="shared" si="0"/>
        <v>0</v>
      </c>
      <c r="R8" s="146">
        <f t="shared" si="0"/>
        <v>0</v>
      </c>
      <c r="S8" s="146">
        <f t="shared" si="0"/>
        <v>0</v>
      </c>
      <c r="T8" s="146">
        <f t="shared" si="0"/>
        <v>0</v>
      </c>
      <c r="U8" s="146">
        <f t="shared" si="0"/>
        <v>0</v>
      </c>
      <c r="V8" s="146">
        <f t="shared" si="0"/>
        <v>0</v>
      </c>
      <c r="W8" s="146">
        <f t="shared" si="0"/>
        <v>0</v>
      </c>
      <c r="X8" s="146">
        <f t="shared" si="0"/>
        <v>0</v>
      </c>
      <c r="Y8" s="146">
        <f t="shared" si="0"/>
        <v>0</v>
      </c>
      <c r="Z8" s="146">
        <f t="shared" si="0"/>
        <v>0</v>
      </c>
    </row>
    <row r="9" spans="1:28" s="70" customFormat="1" ht="20.25" customHeight="1" x14ac:dyDescent="0.2">
      <c r="A9" s="133" t="s">
        <v>9</v>
      </c>
      <c r="B9" s="148" t="s">
        <v>230</v>
      </c>
      <c r="C9" s="145">
        <f t="shared" ref="C9:Z9" si="1">SUM(C10:C19)</f>
        <v>0</v>
      </c>
      <c r="D9" s="145">
        <f t="shared" si="1"/>
        <v>0</v>
      </c>
      <c r="E9" s="145">
        <f t="shared" si="1"/>
        <v>0</v>
      </c>
      <c r="F9" s="145">
        <f t="shared" si="1"/>
        <v>0</v>
      </c>
      <c r="G9" s="145">
        <f t="shared" si="1"/>
        <v>0</v>
      </c>
      <c r="H9" s="145">
        <f t="shared" si="1"/>
        <v>0</v>
      </c>
      <c r="I9" s="145">
        <f t="shared" si="1"/>
        <v>0</v>
      </c>
      <c r="J9" s="145">
        <f t="shared" si="1"/>
        <v>0</v>
      </c>
      <c r="K9" s="145">
        <f t="shared" si="1"/>
        <v>0</v>
      </c>
      <c r="L9" s="145">
        <f t="shared" si="1"/>
        <v>0</v>
      </c>
      <c r="M9" s="145">
        <f t="shared" si="1"/>
        <v>0</v>
      </c>
      <c r="N9" s="145">
        <f t="shared" si="1"/>
        <v>0</v>
      </c>
      <c r="O9" s="145">
        <f t="shared" si="1"/>
        <v>0</v>
      </c>
      <c r="P9" s="145">
        <f t="shared" si="1"/>
        <v>0</v>
      </c>
      <c r="Q9" s="145">
        <f t="shared" si="1"/>
        <v>0</v>
      </c>
      <c r="R9" s="145">
        <f t="shared" si="1"/>
        <v>0</v>
      </c>
      <c r="S9" s="145">
        <f t="shared" si="1"/>
        <v>0</v>
      </c>
      <c r="T9" s="145">
        <f t="shared" si="1"/>
        <v>0</v>
      </c>
      <c r="U9" s="145">
        <f t="shared" si="1"/>
        <v>0</v>
      </c>
      <c r="V9" s="145">
        <f t="shared" si="1"/>
        <v>0</v>
      </c>
      <c r="W9" s="145">
        <f t="shared" si="1"/>
        <v>0</v>
      </c>
      <c r="X9" s="145">
        <f t="shared" si="1"/>
        <v>0</v>
      </c>
      <c r="Y9" s="145">
        <f t="shared" si="1"/>
        <v>0</v>
      </c>
      <c r="Z9" s="145">
        <f t="shared" si="1"/>
        <v>0</v>
      </c>
    </row>
    <row r="10" spans="1:28" ht="21.75" customHeight="1" x14ac:dyDescent="0.2">
      <c r="A10" s="149">
        <v>1</v>
      </c>
      <c r="B10" s="150" t="s">
        <v>231</v>
      </c>
      <c r="C10" s="151"/>
      <c r="D10" s="151"/>
      <c r="E10" s="151">
        <f>+C10-D10</f>
        <v>0</v>
      </c>
      <c r="F10" s="152"/>
      <c r="G10" s="153"/>
      <c r="H10" s="154"/>
      <c r="I10" s="154"/>
      <c r="J10" s="154"/>
      <c r="K10" s="154"/>
      <c r="L10" s="154"/>
      <c r="M10" s="154"/>
      <c r="N10" s="154">
        <f>+M10+H10</f>
        <v>0</v>
      </c>
      <c r="O10" s="155"/>
      <c r="P10" s="154"/>
      <c r="Q10" s="156"/>
      <c r="R10" s="157"/>
      <c r="S10" s="157"/>
      <c r="T10" s="158"/>
      <c r="U10" s="159"/>
      <c r="V10" s="158"/>
      <c r="W10" s="158"/>
      <c r="X10" s="160"/>
      <c r="Y10" s="160"/>
      <c r="Z10" s="160"/>
    </row>
    <row r="11" spans="1:28" ht="21" customHeight="1" x14ac:dyDescent="0.2">
      <c r="A11" s="149">
        <v>2</v>
      </c>
      <c r="B11" s="150" t="s">
        <v>232</v>
      </c>
      <c r="C11" s="151"/>
      <c r="D11" s="151"/>
      <c r="E11" s="151">
        <f>+C11-D11</f>
        <v>0</v>
      </c>
      <c r="F11" s="152"/>
      <c r="G11" s="153"/>
      <c r="H11" s="154"/>
      <c r="I11" s="154"/>
      <c r="J11" s="154"/>
      <c r="K11" s="154"/>
      <c r="L11" s="154"/>
      <c r="M11" s="154"/>
      <c r="N11" s="154">
        <f t="shared" ref="N11:N29" si="2">+M11+H11</f>
        <v>0</v>
      </c>
      <c r="O11" s="155"/>
      <c r="P11" s="154"/>
      <c r="Q11" s="156"/>
      <c r="R11" s="157"/>
      <c r="S11" s="157"/>
      <c r="T11" s="159"/>
      <c r="U11" s="159"/>
      <c r="V11" s="161"/>
      <c r="W11" s="161"/>
      <c r="X11" s="160"/>
      <c r="Y11" s="160"/>
      <c r="Z11" s="160"/>
    </row>
    <row r="12" spans="1:28" s="70" customFormat="1" ht="21.75" customHeight="1" x14ac:dyDescent="0.2">
      <c r="A12" s="149">
        <v>3</v>
      </c>
      <c r="B12" s="162" t="s">
        <v>202</v>
      </c>
      <c r="C12" s="163"/>
      <c r="D12" s="163"/>
      <c r="E12" s="151">
        <f t="shared" ref="E12:E19" si="3">+C12-D12</f>
        <v>0</v>
      </c>
      <c r="F12" s="164"/>
      <c r="G12" s="165"/>
      <c r="H12" s="166"/>
      <c r="I12" s="166"/>
      <c r="J12" s="166"/>
      <c r="K12" s="166"/>
      <c r="L12" s="154"/>
      <c r="M12" s="166"/>
      <c r="N12" s="154">
        <f t="shared" si="2"/>
        <v>0</v>
      </c>
      <c r="O12" s="155"/>
      <c r="P12" s="166"/>
      <c r="Q12" s="167"/>
      <c r="R12" s="168"/>
      <c r="S12" s="168"/>
      <c r="T12" s="169"/>
      <c r="U12" s="169"/>
      <c r="V12" s="170"/>
      <c r="W12" s="170"/>
      <c r="X12" s="171"/>
      <c r="Y12" s="171"/>
      <c r="Z12" s="171"/>
      <c r="AA12" s="68"/>
      <c r="AB12" s="68"/>
    </row>
    <row r="13" spans="1:28" s="70" customFormat="1" ht="21.75" customHeight="1" x14ac:dyDescent="0.2">
      <c r="A13" s="149">
        <v>4</v>
      </c>
      <c r="B13" s="162" t="s">
        <v>233</v>
      </c>
      <c r="C13" s="163"/>
      <c r="D13" s="163"/>
      <c r="E13" s="151">
        <f t="shared" si="3"/>
        <v>0</v>
      </c>
      <c r="F13" s="172"/>
      <c r="G13" s="173"/>
      <c r="H13" s="166"/>
      <c r="I13" s="166"/>
      <c r="J13" s="166"/>
      <c r="K13" s="166"/>
      <c r="L13" s="154"/>
      <c r="M13" s="166"/>
      <c r="N13" s="154">
        <f>H13+M13</f>
        <v>0</v>
      </c>
      <c r="O13" s="155"/>
      <c r="P13" s="166"/>
      <c r="Q13" s="167"/>
      <c r="R13" s="168"/>
      <c r="S13" s="168"/>
      <c r="T13" s="169"/>
      <c r="U13" s="169"/>
      <c r="V13" s="170"/>
      <c r="W13" s="170"/>
      <c r="X13" s="171"/>
      <c r="Y13" s="171"/>
      <c r="Z13" s="171"/>
      <c r="AA13" s="68"/>
      <c r="AB13" s="68"/>
    </row>
    <row r="14" spans="1:28" s="70" customFormat="1" ht="19.5" customHeight="1" x14ac:dyDescent="0.2">
      <c r="A14" s="149">
        <v>5</v>
      </c>
      <c r="B14" s="162" t="s">
        <v>234</v>
      </c>
      <c r="C14" s="163"/>
      <c r="D14" s="163"/>
      <c r="E14" s="151">
        <f t="shared" si="3"/>
        <v>0</v>
      </c>
      <c r="F14" s="172"/>
      <c r="G14" s="173"/>
      <c r="H14" s="166"/>
      <c r="I14" s="166"/>
      <c r="J14" s="166"/>
      <c r="K14" s="166"/>
      <c r="L14" s="154"/>
      <c r="M14" s="166"/>
      <c r="N14" s="154">
        <f t="shared" si="2"/>
        <v>0</v>
      </c>
      <c r="O14" s="155"/>
      <c r="P14" s="174"/>
      <c r="Q14" s="167"/>
      <c r="R14" s="167"/>
      <c r="S14" s="167"/>
      <c r="T14" s="167"/>
      <c r="U14" s="167"/>
      <c r="V14" s="161"/>
      <c r="W14" s="161"/>
      <c r="X14" s="175"/>
      <c r="Y14" s="175"/>
      <c r="Z14" s="175"/>
    </row>
    <row r="15" spans="1:28" s="70" customFormat="1" ht="24" customHeight="1" x14ac:dyDescent="0.2">
      <c r="A15" s="149"/>
      <c r="B15" s="162" t="s">
        <v>330</v>
      </c>
      <c r="C15" s="163"/>
      <c r="D15" s="163"/>
      <c r="E15" s="151">
        <f t="shared" si="3"/>
        <v>0</v>
      </c>
      <c r="F15" s="172"/>
      <c r="G15" s="173"/>
      <c r="H15" s="166"/>
      <c r="I15" s="166"/>
      <c r="J15" s="166"/>
      <c r="K15" s="166"/>
      <c r="L15" s="154"/>
      <c r="M15" s="166"/>
      <c r="N15" s="154">
        <f t="shared" si="2"/>
        <v>0</v>
      </c>
      <c r="O15" s="155"/>
      <c r="P15" s="166"/>
      <c r="Q15" s="167"/>
      <c r="R15" s="168"/>
      <c r="S15" s="168"/>
      <c r="T15" s="169"/>
      <c r="U15" s="169"/>
      <c r="V15" s="170"/>
      <c r="W15" s="170"/>
      <c r="X15" s="171"/>
      <c r="Y15" s="171"/>
      <c r="Z15" s="171"/>
      <c r="AB15" s="176">
        <f>7%*K10</f>
        <v>0</v>
      </c>
    </row>
    <row r="16" spans="1:28" s="70" customFormat="1" ht="22.5" customHeight="1" x14ac:dyDescent="0.2">
      <c r="A16" s="149"/>
      <c r="B16" s="162"/>
      <c r="C16" s="163"/>
      <c r="D16" s="163"/>
      <c r="E16" s="151">
        <f t="shared" si="3"/>
        <v>0</v>
      </c>
      <c r="F16" s="172"/>
      <c r="G16" s="173"/>
      <c r="H16" s="166"/>
      <c r="I16" s="166"/>
      <c r="J16" s="166"/>
      <c r="K16" s="166"/>
      <c r="L16" s="154"/>
      <c r="M16" s="166"/>
      <c r="N16" s="154">
        <f t="shared" si="2"/>
        <v>0</v>
      </c>
      <c r="O16" s="155"/>
      <c r="P16" s="166"/>
      <c r="Q16" s="167"/>
      <c r="R16" s="168"/>
      <c r="S16" s="168"/>
      <c r="T16" s="169"/>
      <c r="U16" s="169"/>
      <c r="V16" s="170"/>
      <c r="W16" s="161"/>
      <c r="X16" s="175"/>
      <c r="Y16" s="175"/>
      <c r="Z16" s="175"/>
    </row>
    <row r="17" spans="1:26" s="70" customFormat="1" ht="18" customHeight="1" x14ac:dyDescent="0.2">
      <c r="A17" s="149"/>
      <c r="B17" s="162"/>
      <c r="C17" s="163"/>
      <c r="D17" s="163"/>
      <c r="E17" s="151">
        <f t="shared" si="3"/>
        <v>0</v>
      </c>
      <c r="F17" s="172"/>
      <c r="G17" s="173"/>
      <c r="H17" s="166"/>
      <c r="I17" s="166"/>
      <c r="J17" s="166"/>
      <c r="K17" s="166"/>
      <c r="L17" s="154"/>
      <c r="M17" s="166"/>
      <c r="N17" s="154">
        <f t="shared" si="2"/>
        <v>0</v>
      </c>
      <c r="O17" s="155"/>
      <c r="P17" s="174"/>
      <c r="Q17" s="167"/>
      <c r="R17" s="168"/>
      <c r="S17" s="168"/>
      <c r="T17" s="169"/>
      <c r="U17" s="169"/>
      <c r="V17" s="161"/>
      <c r="W17" s="161"/>
      <c r="X17" s="175"/>
      <c r="Y17" s="171"/>
      <c r="Z17" s="175"/>
    </row>
    <row r="18" spans="1:26" s="70" customFormat="1" ht="18" customHeight="1" x14ac:dyDescent="0.2">
      <c r="A18" s="149"/>
      <c r="B18" s="162"/>
      <c r="C18" s="163"/>
      <c r="D18" s="163"/>
      <c r="E18" s="151">
        <f t="shared" si="3"/>
        <v>0</v>
      </c>
      <c r="F18" s="172"/>
      <c r="G18" s="173"/>
      <c r="H18" s="166"/>
      <c r="I18" s="166"/>
      <c r="J18" s="166"/>
      <c r="K18" s="166"/>
      <c r="L18" s="154"/>
      <c r="M18" s="166"/>
      <c r="N18" s="154">
        <f t="shared" si="2"/>
        <v>0</v>
      </c>
      <c r="O18" s="155"/>
      <c r="P18" s="166"/>
      <c r="Q18" s="167"/>
      <c r="R18" s="167"/>
      <c r="S18" s="168"/>
      <c r="T18" s="169"/>
      <c r="U18" s="169"/>
      <c r="V18" s="170"/>
      <c r="W18" s="170"/>
      <c r="X18" s="175"/>
      <c r="Y18" s="175"/>
      <c r="Z18" s="175"/>
    </row>
    <row r="19" spans="1:26" s="70" customFormat="1" ht="18" customHeight="1" x14ac:dyDescent="0.2">
      <c r="A19" s="149"/>
      <c r="B19" s="162"/>
      <c r="C19" s="163"/>
      <c r="D19" s="163"/>
      <c r="E19" s="151">
        <f t="shared" si="3"/>
        <v>0</v>
      </c>
      <c r="F19" s="172"/>
      <c r="G19" s="173"/>
      <c r="H19" s="166"/>
      <c r="I19" s="166"/>
      <c r="J19" s="166"/>
      <c r="K19" s="166"/>
      <c r="L19" s="154"/>
      <c r="M19" s="166"/>
      <c r="N19" s="154">
        <f t="shared" si="2"/>
        <v>0</v>
      </c>
      <c r="O19" s="155"/>
      <c r="P19" s="166"/>
      <c r="Q19" s="167"/>
      <c r="R19" s="168"/>
      <c r="S19" s="168"/>
      <c r="T19" s="169"/>
      <c r="U19" s="169"/>
      <c r="V19" s="170"/>
      <c r="W19" s="170"/>
      <c r="X19" s="175"/>
      <c r="Y19" s="175"/>
      <c r="Z19" s="175"/>
    </row>
    <row r="20" spans="1:26" s="201" customFormat="1" ht="18" customHeight="1" x14ac:dyDescent="0.2">
      <c r="A20" s="188"/>
      <c r="B20" s="189"/>
      <c r="C20" s="190"/>
      <c r="D20" s="190"/>
      <c r="E20" s="190"/>
      <c r="F20" s="191"/>
      <c r="G20" s="192"/>
      <c r="H20" s="193"/>
      <c r="I20" s="193"/>
      <c r="J20" s="193"/>
      <c r="K20" s="193"/>
      <c r="L20" s="193"/>
      <c r="M20" s="193"/>
      <c r="N20" s="194"/>
      <c r="O20" s="195"/>
      <c r="P20" s="193"/>
      <c r="Q20" s="196"/>
      <c r="R20" s="196"/>
      <c r="S20" s="196"/>
      <c r="T20" s="197"/>
      <c r="U20" s="197"/>
      <c r="V20" s="198"/>
      <c r="W20" s="198"/>
      <c r="X20" s="199"/>
      <c r="Y20" s="198"/>
      <c r="Z20" s="200"/>
    </row>
    <row r="21" spans="1:26" s="201" customFormat="1" ht="26.25" customHeight="1" x14ac:dyDescent="0.2">
      <c r="A21" s="202" t="s">
        <v>12</v>
      </c>
      <c r="B21" s="203" t="s">
        <v>236</v>
      </c>
      <c r="C21" s="204">
        <f>SUM(C22:C29)</f>
        <v>0</v>
      </c>
      <c r="D21" s="204">
        <f>SUM(D22:D29)</f>
        <v>0</v>
      </c>
      <c r="E21" s="204">
        <f>SUM(E22:E29)</f>
        <v>0</v>
      </c>
      <c r="F21" s="204">
        <f>SUM(F22:F29)</f>
        <v>0</v>
      </c>
      <c r="G21" s="204">
        <f t="shared" ref="G21:Z21" si="4">SUM(G22:G29)</f>
        <v>0</v>
      </c>
      <c r="H21" s="204">
        <f t="shared" si="4"/>
        <v>0</v>
      </c>
      <c r="I21" s="204">
        <f t="shared" si="4"/>
        <v>0</v>
      </c>
      <c r="J21" s="205">
        <f t="shared" si="4"/>
        <v>0</v>
      </c>
      <c r="K21" s="205">
        <f t="shared" si="4"/>
        <v>0</v>
      </c>
      <c r="L21" s="205">
        <f t="shared" si="4"/>
        <v>0</v>
      </c>
      <c r="M21" s="205">
        <f t="shared" si="4"/>
        <v>0</v>
      </c>
      <c r="N21" s="206">
        <f t="shared" si="2"/>
        <v>0</v>
      </c>
      <c r="O21" s="207"/>
      <c r="P21" s="205">
        <f t="shared" si="4"/>
        <v>0</v>
      </c>
      <c r="Q21" s="205">
        <f t="shared" si="4"/>
        <v>0</v>
      </c>
      <c r="R21" s="205">
        <f t="shared" si="4"/>
        <v>0</v>
      </c>
      <c r="S21" s="205">
        <f t="shared" si="4"/>
        <v>0</v>
      </c>
      <c r="T21" s="205">
        <f t="shared" si="4"/>
        <v>0</v>
      </c>
      <c r="U21" s="205">
        <f t="shared" si="4"/>
        <v>0</v>
      </c>
      <c r="V21" s="205">
        <f t="shared" si="4"/>
        <v>0</v>
      </c>
      <c r="W21" s="205">
        <f t="shared" si="4"/>
        <v>0</v>
      </c>
      <c r="X21" s="205">
        <f t="shared" si="4"/>
        <v>0</v>
      </c>
      <c r="Y21" s="205">
        <f t="shared" si="4"/>
        <v>0</v>
      </c>
      <c r="Z21" s="205">
        <f t="shared" si="4"/>
        <v>0</v>
      </c>
    </row>
    <row r="22" spans="1:26" s="70" customFormat="1" ht="21.75" customHeight="1" x14ac:dyDescent="0.2">
      <c r="A22" s="208">
        <v>1</v>
      </c>
      <c r="B22" s="209" t="s">
        <v>237</v>
      </c>
      <c r="C22" s="210"/>
      <c r="D22" s="210"/>
      <c r="E22" s="211">
        <f t="shared" ref="E22:E29" si="5">+C22-D22</f>
        <v>0</v>
      </c>
      <c r="F22" s="212"/>
      <c r="G22" s="212"/>
      <c r="H22" s="213"/>
      <c r="I22" s="213"/>
      <c r="J22" s="213"/>
      <c r="K22" s="213"/>
      <c r="L22" s="213"/>
      <c r="M22" s="213"/>
      <c r="N22" s="154">
        <f t="shared" si="2"/>
        <v>0</v>
      </c>
      <c r="O22" s="155"/>
      <c r="P22" s="213"/>
      <c r="Q22" s="214"/>
      <c r="R22" s="214"/>
      <c r="S22" s="214"/>
      <c r="T22" s="215"/>
      <c r="U22" s="215"/>
      <c r="V22" s="214"/>
      <c r="W22" s="214"/>
      <c r="X22" s="216"/>
      <c r="Y22" s="217"/>
      <c r="Z22" s="217"/>
    </row>
    <row r="23" spans="1:26" s="70" customFormat="1" ht="21.75" customHeight="1" x14ac:dyDescent="0.2">
      <c r="A23" s="218">
        <v>2</v>
      </c>
      <c r="B23" s="185" t="s">
        <v>238</v>
      </c>
      <c r="C23" s="211"/>
      <c r="D23" s="211"/>
      <c r="E23" s="211">
        <f t="shared" si="5"/>
        <v>0</v>
      </c>
      <c r="F23" s="177"/>
      <c r="G23" s="178"/>
      <c r="H23" s="180"/>
      <c r="I23" s="180"/>
      <c r="J23" s="180"/>
      <c r="K23" s="180"/>
      <c r="L23" s="180"/>
      <c r="M23" s="180"/>
      <c r="N23" s="154">
        <f t="shared" si="2"/>
        <v>0</v>
      </c>
      <c r="O23" s="155"/>
      <c r="P23" s="180"/>
      <c r="Q23" s="181"/>
      <c r="R23" s="181"/>
      <c r="S23" s="181"/>
      <c r="T23" s="181"/>
      <c r="U23" s="181"/>
      <c r="V23" s="187"/>
      <c r="W23" s="187"/>
      <c r="X23" s="186"/>
      <c r="Y23" s="184"/>
      <c r="Z23" s="184"/>
    </row>
    <row r="24" spans="1:26" s="70" customFormat="1" ht="21.75" customHeight="1" x14ac:dyDescent="0.2">
      <c r="A24" s="218">
        <v>3</v>
      </c>
      <c r="B24" s="185" t="s">
        <v>239</v>
      </c>
      <c r="C24" s="211"/>
      <c r="D24" s="211"/>
      <c r="E24" s="211">
        <f t="shared" si="5"/>
        <v>0</v>
      </c>
      <c r="F24" s="177"/>
      <c r="G24" s="178"/>
      <c r="H24" s="180"/>
      <c r="I24" s="180"/>
      <c r="J24" s="180"/>
      <c r="K24" s="180"/>
      <c r="L24" s="180"/>
      <c r="M24" s="180"/>
      <c r="N24" s="154">
        <f t="shared" si="2"/>
        <v>0</v>
      </c>
      <c r="O24" s="155"/>
      <c r="P24" s="180"/>
      <c r="Q24" s="161"/>
      <c r="R24" s="161"/>
      <c r="S24" s="161"/>
      <c r="T24" s="161"/>
      <c r="U24" s="161"/>
      <c r="V24" s="161"/>
      <c r="W24" s="161"/>
      <c r="X24" s="184"/>
      <c r="Y24" s="184"/>
      <c r="Z24" s="184"/>
    </row>
    <row r="25" spans="1:26" s="70" customFormat="1" ht="21.75" customHeight="1" x14ac:dyDescent="0.2">
      <c r="A25" s="218">
        <v>4</v>
      </c>
      <c r="B25" s="185" t="s">
        <v>240</v>
      </c>
      <c r="C25" s="211"/>
      <c r="D25" s="211"/>
      <c r="E25" s="211">
        <f t="shared" si="5"/>
        <v>0</v>
      </c>
      <c r="F25" s="177"/>
      <c r="G25" s="178"/>
      <c r="H25" s="180"/>
      <c r="I25" s="180"/>
      <c r="J25" s="180"/>
      <c r="K25" s="179"/>
      <c r="L25" s="219"/>
      <c r="M25" s="180"/>
      <c r="N25" s="154">
        <f t="shared" si="2"/>
        <v>0</v>
      </c>
      <c r="O25" s="155"/>
      <c r="P25" s="220"/>
      <c r="Q25" s="187"/>
      <c r="R25" s="182"/>
      <c r="S25" s="221"/>
      <c r="T25" s="222"/>
      <c r="U25" s="222"/>
      <c r="V25" s="187"/>
      <c r="W25" s="187"/>
      <c r="X25" s="184"/>
      <c r="Y25" s="184"/>
      <c r="Z25" s="184"/>
    </row>
    <row r="26" spans="1:26" s="70" customFormat="1" ht="21.75" customHeight="1" x14ac:dyDescent="0.2">
      <c r="A26" s="218">
        <v>5</v>
      </c>
      <c r="B26" s="185" t="s">
        <v>241</v>
      </c>
      <c r="C26" s="211"/>
      <c r="D26" s="211"/>
      <c r="E26" s="211">
        <f t="shared" si="5"/>
        <v>0</v>
      </c>
      <c r="F26" s="177"/>
      <c r="G26" s="178"/>
      <c r="H26" s="180"/>
      <c r="I26" s="180"/>
      <c r="J26" s="180"/>
      <c r="K26" s="180"/>
      <c r="L26" s="180"/>
      <c r="M26" s="180"/>
      <c r="N26" s="154">
        <f t="shared" si="2"/>
        <v>0</v>
      </c>
      <c r="O26" s="155"/>
      <c r="P26" s="179"/>
      <c r="Q26" s="180"/>
      <c r="R26" s="182"/>
      <c r="S26" s="182"/>
      <c r="T26" s="183"/>
      <c r="U26" s="187"/>
      <c r="V26" s="161"/>
      <c r="W26" s="161"/>
      <c r="X26" s="186"/>
      <c r="Y26" s="186"/>
      <c r="Z26" s="186"/>
    </row>
    <row r="27" spans="1:26" s="70" customFormat="1" ht="21.75" customHeight="1" x14ac:dyDescent="0.2">
      <c r="A27" s="218">
        <v>6</v>
      </c>
      <c r="B27" s="185" t="s">
        <v>242</v>
      </c>
      <c r="C27" s="211"/>
      <c r="D27" s="211"/>
      <c r="E27" s="211">
        <f t="shared" si="5"/>
        <v>0</v>
      </c>
      <c r="F27" s="177"/>
      <c r="G27" s="177"/>
      <c r="H27" s="180"/>
      <c r="I27" s="180"/>
      <c r="J27" s="180"/>
      <c r="K27" s="180"/>
      <c r="L27" s="180"/>
      <c r="M27" s="180"/>
      <c r="N27" s="154">
        <f t="shared" si="2"/>
        <v>0</v>
      </c>
      <c r="O27" s="155"/>
      <c r="P27" s="179"/>
      <c r="Q27" s="161"/>
      <c r="R27" s="161"/>
      <c r="S27" s="161"/>
      <c r="T27" s="161"/>
      <c r="U27" s="161"/>
      <c r="V27" s="161"/>
      <c r="W27" s="161"/>
      <c r="X27" s="184"/>
      <c r="Y27" s="186"/>
      <c r="Z27" s="184"/>
    </row>
    <row r="28" spans="1:26" s="70" customFormat="1" ht="21.75" customHeight="1" x14ac:dyDescent="0.2">
      <c r="A28" s="223">
        <v>7</v>
      </c>
      <c r="B28" s="185" t="s">
        <v>243</v>
      </c>
      <c r="C28" s="211"/>
      <c r="D28" s="211"/>
      <c r="E28" s="211">
        <f t="shared" si="5"/>
        <v>0</v>
      </c>
      <c r="F28" s="177"/>
      <c r="G28" s="178"/>
      <c r="H28" s="180"/>
      <c r="I28" s="180"/>
      <c r="J28" s="180"/>
      <c r="K28" s="180"/>
      <c r="L28" s="180"/>
      <c r="M28" s="180"/>
      <c r="N28" s="154">
        <f t="shared" si="2"/>
        <v>0</v>
      </c>
      <c r="O28" s="155"/>
      <c r="P28" s="179"/>
      <c r="Q28" s="182"/>
      <c r="R28" s="182"/>
      <c r="S28" s="182"/>
      <c r="T28" s="187"/>
      <c r="U28" s="187"/>
      <c r="V28" s="187"/>
      <c r="W28" s="187"/>
      <c r="X28" s="184"/>
      <c r="Y28" s="184"/>
      <c r="Z28" s="184"/>
    </row>
    <row r="29" spans="1:26" s="70" customFormat="1" ht="21.75" customHeight="1" x14ac:dyDescent="0.2">
      <c r="A29" s="224">
        <v>8</v>
      </c>
      <c r="B29" s="225" t="s">
        <v>244</v>
      </c>
      <c r="C29" s="226"/>
      <c r="D29" s="226"/>
      <c r="E29" s="226">
        <f t="shared" si="5"/>
        <v>0</v>
      </c>
      <c r="F29" s="227"/>
      <c r="G29" s="228"/>
      <c r="H29" s="229"/>
      <c r="I29" s="229"/>
      <c r="J29" s="229"/>
      <c r="K29" s="229"/>
      <c r="L29" s="229"/>
      <c r="M29" s="229"/>
      <c r="N29" s="229">
        <f t="shared" si="2"/>
        <v>0</v>
      </c>
      <c r="O29" s="230"/>
      <c r="P29" s="229"/>
      <c r="Q29" s="231"/>
      <c r="R29" s="231"/>
      <c r="S29" s="231"/>
      <c r="T29" s="232"/>
      <c r="U29" s="232"/>
      <c r="V29" s="233"/>
      <c r="W29" s="233"/>
      <c r="X29" s="234"/>
      <c r="Y29" s="234"/>
      <c r="Z29" s="234"/>
    </row>
    <row r="30" spans="1:26" s="239" customFormat="1" hidden="1" x14ac:dyDescent="0.2">
      <c r="A30" s="190">
        <v>1</v>
      </c>
      <c r="B30" s="189" t="s">
        <v>245</v>
      </c>
      <c r="C30" s="189"/>
      <c r="D30" s="189"/>
      <c r="E30" s="189"/>
      <c r="F30" s="189"/>
      <c r="G30" s="235"/>
      <c r="H30" s="235"/>
      <c r="I30" s="235"/>
      <c r="J30" s="235"/>
      <c r="K30" s="235"/>
      <c r="L30" s="235"/>
      <c r="M30" s="235"/>
      <c r="N30" s="235"/>
      <c r="O30" s="235"/>
      <c r="P30" s="235"/>
      <c r="Q30" s="236"/>
      <c r="R30" s="237"/>
      <c r="S30" s="237"/>
      <c r="T30" s="237"/>
      <c r="U30" s="237"/>
      <c r="V30" s="238"/>
      <c r="W30" s="238"/>
    </row>
    <row r="31" spans="1:26" s="239" customFormat="1" hidden="1" x14ac:dyDescent="0.2">
      <c r="A31" s="240">
        <v>2</v>
      </c>
      <c r="B31" s="241" t="s">
        <v>246</v>
      </c>
      <c r="C31" s="241"/>
      <c r="D31" s="241"/>
      <c r="E31" s="241"/>
      <c r="F31" s="241"/>
      <c r="G31" s="242"/>
      <c r="H31" s="242"/>
      <c r="I31" s="242"/>
      <c r="J31" s="242"/>
      <c r="K31" s="242"/>
      <c r="L31" s="242"/>
      <c r="M31" s="242"/>
      <c r="N31" s="242"/>
      <c r="O31" s="242"/>
      <c r="P31" s="242"/>
      <c r="Q31" s="243"/>
      <c r="R31" s="237"/>
      <c r="S31" s="237"/>
      <c r="T31" s="237"/>
      <c r="U31" s="237"/>
      <c r="V31" s="238"/>
      <c r="W31" s="238"/>
    </row>
    <row r="32" spans="1:26" s="239" customFormat="1" hidden="1" x14ac:dyDescent="0.2">
      <c r="A32" s="240">
        <v>3</v>
      </c>
      <c r="B32" s="241" t="s">
        <v>247</v>
      </c>
      <c r="C32" s="241"/>
      <c r="D32" s="241"/>
      <c r="E32" s="241"/>
      <c r="F32" s="241"/>
      <c r="G32" s="242"/>
      <c r="H32" s="242"/>
      <c r="I32" s="242"/>
      <c r="J32" s="242"/>
      <c r="K32" s="242"/>
      <c r="L32" s="242"/>
      <c r="M32" s="242"/>
      <c r="N32" s="242"/>
      <c r="O32" s="242"/>
      <c r="P32" s="242"/>
      <c r="Q32" s="243"/>
      <c r="R32" s="237"/>
      <c r="S32" s="237"/>
      <c r="T32" s="237"/>
      <c r="U32" s="237"/>
      <c r="V32" s="238"/>
      <c r="W32" s="238"/>
    </row>
    <row r="33" spans="1:23" s="239" customFormat="1" hidden="1" x14ac:dyDescent="0.2">
      <c r="A33" s="240">
        <v>4</v>
      </c>
      <c r="B33" s="241" t="s">
        <v>248</v>
      </c>
      <c r="C33" s="241"/>
      <c r="D33" s="241"/>
      <c r="E33" s="241"/>
      <c r="F33" s="241"/>
      <c r="G33" s="242"/>
      <c r="H33" s="242"/>
      <c r="I33" s="242"/>
      <c r="J33" s="242"/>
      <c r="K33" s="242"/>
      <c r="L33" s="242"/>
      <c r="M33" s="242"/>
      <c r="N33" s="242"/>
      <c r="O33" s="242"/>
      <c r="P33" s="242"/>
      <c r="Q33" s="243"/>
      <c r="R33" s="237"/>
      <c r="S33" s="237"/>
      <c r="T33" s="237"/>
      <c r="U33" s="237"/>
      <c r="V33" s="238"/>
      <c r="W33" s="238"/>
    </row>
    <row r="34" spans="1:23" s="239" customFormat="1" hidden="1" x14ac:dyDescent="0.2">
      <c r="A34" s="240">
        <v>5</v>
      </c>
      <c r="B34" s="241" t="s">
        <v>249</v>
      </c>
      <c r="C34" s="241"/>
      <c r="D34" s="241"/>
      <c r="E34" s="241"/>
      <c r="F34" s="241"/>
      <c r="G34" s="242"/>
      <c r="H34" s="242"/>
      <c r="I34" s="242"/>
      <c r="J34" s="242"/>
      <c r="K34" s="242"/>
      <c r="L34" s="242"/>
      <c r="M34" s="242"/>
      <c r="N34" s="242"/>
      <c r="O34" s="242"/>
      <c r="P34" s="242"/>
      <c r="Q34" s="243"/>
      <c r="R34" s="237"/>
      <c r="S34" s="237"/>
      <c r="T34" s="237"/>
      <c r="U34" s="237"/>
      <c r="V34" s="238"/>
      <c r="W34" s="238"/>
    </row>
    <row r="35" spans="1:23" s="239" customFormat="1" hidden="1" x14ac:dyDescent="0.2">
      <c r="A35" s="240">
        <v>6</v>
      </c>
      <c r="B35" s="241" t="s">
        <v>250</v>
      </c>
      <c r="C35" s="241"/>
      <c r="D35" s="241"/>
      <c r="E35" s="241"/>
      <c r="F35" s="241"/>
      <c r="G35" s="242"/>
      <c r="H35" s="242"/>
      <c r="I35" s="242"/>
      <c r="J35" s="242"/>
      <c r="K35" s="242"/>
      <c r="L35" s="242"/>
      <c r="M35" s="242"/>
      <c r="N35" s="242"/>
      <c r="O35" s="242"/>
      <c r="P35" s="242"/>
      <c r="Q35" s="243"/>
      <c r="R35" s="237"/>
      <c r="S35" s="237"/>
      <c r="T35" s="237"/>
      <c r="U35" s="237"/>
      <c r="V35" s="238"/>
      <c r="W35" s="238"/>
    </row>
    <row r="36" spans="1:23" s="239" customFormat="1" hidden="1" x14ac:dyDescent="0.2">
      <c r="A36" s="240">
        <v>7</v>
      </c>
      <c r="B36" s="241" t="s">
        <v>251</v>
      </c>
      <c r="C36" s="241"/>
      <c r="D36" s="241"/>
      <c r="E36" s="241"/>
      <c r="F36" s="241"/>
      <c r="G36" s="242"/>
      <c r="H36" s="242"/>
      <c r="I36" s="242"/>
      <c r="J36" s="242"/>
      <c r="K36" s="242"/>
      <c r="L36" s="242"/>
      <c r="M36" s="242"/>
      <c r="N36" s="242"/>
      <c r="O36" s="242"/>
      <c r="P36" s="242"/>
      <c r="Q36" s="243"/>
      <c r="R36" s="237"/>
      <c r="S36" s="237"/>
      <c r="T36" s="237"/>
      <c r="U36" s="237"/>
      <c r="V36" s="238"/>
      <c r="W36" s="238"/>
    </row>
    <row r="37" spans="1:23" s="239" customFormat="1" hidden="1" x14ac:dyDescent="0.2">
      <c r="A37" s="240">
        <v>8</v>
      </c>
      <c r="B37" s="241" t="s">
        <v>252</v>
      </c>
      <c r="C37" s="241"/>
      <c r="D37" s="241"/>
      <c r="E37" s="241"/>
      <c r="F37" s="241"/>
      <c r="G37" s="242"/>
      <c r="H37" s="242"/>
      <c r="I37" s="242"/>
      <c r="J37" s="242"/>
      <c r="K37" s="242"/>
      <c r="L37" s="242"/>
      <c r="M37" s="242"/>
      <c r="N37" s="242"/>
      <c r="O37" s="242"/>
      <c r="P37" s="242"/>
      <c r="Q37" s="243"/>
      <c r="R37" s="237"/>
      <c r="S37" s="237"/>
      <c r="T37" s="237"/>
      <c r="U37" s="237"/>
      <c r="V37" s="238"/>
      <c r="W37" s="238"/>
    </row>
    <row r="38" spans="1:23" s="239" customFormat="1" hidden="1" x14ac:dyDescent="0.2">
      <c r="A38" s="240">
        <v>9</v>
      </c>
      <c r="B38" s="241" t="s">
        <v>253</v>
      </c>
      <c r="C38" s="241"/>
      <c r="D38" s="241"/>
      <c r="E38" s="241"/>
      <c r="F38" s="241"/>
      <c r="G38" s="242"/>
      <c r="H38" s="242"/>
      <c r="I38" s="242"/>
      <c r="J38" s="242"/>
      <c r="K38" s="242"/>
      <c r="L38" s="242"/>
      <c r="M38" s="242"/>
      <c r="N38" s="242"/>
      <c r="O38" s="242"/>
      <c r="P38" s="242"/>
      <c r="Q38" s="243"/>
      <c r="R38" s="237"/>
      <c r="S38" s="237"/>
      <c r="T38" s="237"/>
      <c r="U38" s="237"/>
      <c r="V38" s="238"/>
      <c r="W38" s="238"/>
    </row>
    <row r="39" spans="1:23" s="239" customFormat="1" hidden="1" x14ac:dyDescent="0.2">
      <c r="A39" s="240">
        <v>10</v>
      </c>
      <c r="B39" s="241" t="s">
        <v>254</v>
      </c>
      <c r="C39" s="241"/>
      <c r="D39" s="241"/>
      <c r="E39" s="241"/>
      <c r="F39" s="241"/>
      <c r="G39" s="242"/>
      <c r="H39" s="242"/>
      <c r="I39" s="242"/>
      <c r="J39" s="242"/>
      <c r="K39" s="242"/>
      <c r="L39" s="242"/>
      <c r="M39" s="242"/>
      <c r="N39" s="242"/>
      <c r="O39" s="242"/>
      <c r="P39" s="242"/>
      <c r="Q39" s="243"/>
      <c r="R39" s="237"/>
      <c r="S39" s="237"/>
      <c r="T39" s="237"/>
      <c r="U39" s="237"/>
      <c r="V39" s="238"/>
      <c r="W39" s="238"/>
    </row>
    <row r="40" spans="1:23" s="239" customFormat="1" hidden="1" x14ac:dyDescent="0.2">
      <c r="A40" s="240">
        <v>11</v>
      </c>
      <c r="B40" s="241" t="s">
        <v>255</v>
      </c>
      <c r="C40" s="241"/>
      <c r="D40" s="241"/>
      <c r="E40" s="241"/>
      <c r="F40" s="241"/>
      <c r="G40" s="242"/>
      <c r="H40" s="242"/>
      <c r="I40" s="242"/>
      <c r="J40" s="242"/>
      <c r="K40" s="242"/>
      <c r="L40" s="242"/>
      <c r="M40" s="242"/>
      <c r="N40" s="242"/>
      <c r="O40" s="242"/>
      <c r="P40" s="242"/>
      <c r="Q40" s="243"/>
      <c r="R40" s="237"/>
      <c r="S40" s="237"/>
      <c r="T40" s="237"/>
      <c r="U40" s="237"/>
      <c r="V40" s="238"/>
      <c r="W40" s="238"/>
    </row>
    <row r="41" spans="1:23" s="239" customFormat="1" ht="29.25" hidden="1" customHeight="1" x14ac:dyDescent="0.2">
      <c r="A41" s="240">
        <v>12</v>
      </c>
      <c r="B41" s="241" t="s">
        <v>256</v>
      </c>
      <c r="C41" s="241"/>
      <c r="D41" s="241"/>
      <c r="E41" s="241"/>
      <c r="F41" s="241"/>
      <c r="G41" s="242"/>
      <c r="H41" s="242"/>
      <c r="I41" s="242"/>
      <c r="J41" s="242"/>
      <c r="K41" s="242"/>
      <c r="L41" s="242"/>
      <c r="M41" s="242"/>
      <c r="N41" s="242"/>
      <c r="O41" s="242"/>
      <c r="P41" s="242"/>
      <c r="Q41" s="243"/>
      <c r="R41" s="237"/>
      <c r="S41" s="237"/>
      <c r="T41" s="237"/>
      <c r="U41" s="237"/>
      <c r="V41" s="238"/>
      <c r="W41" s="238"/>
    </row>
    <row r="42" spans="1:23" s="239" customFormat="1" hidden="1" x14ac:dyDescent="0.2">
      <c r="A42" s="240">
        <v>13</v>
      </c>
      <c r="B42" s="241" t="s">
        <v>257</v>
      </c>
      <c r="C42" s="241"/>
      <c r="D42" s="241"/>
      <c r="E42" s="241"/>
      <c r="F42" s="241"/>
      <c r="G42" s="242"/>
      <c r="H42" s="242"/>
      <c r="I42" s="242"/>
      <c r="J42" s="242"/>
      <c r="K42" s="242"/>
      <c r="L42" s="242"/>
      <c r="M42" s="242"/>
      <c r="N42" s="242"/>
      <c r="O42" s="242"/>
      <c r="P42" s="242"/>
      <c r="Q42" s="243"/>
      <c r="R42" s="237"/>
      <c r="S42" s="237"/>
      <c r="T42" s="237"/>
      <c r="U42" s="237"/>
      <c r="V42" s="238"/>
      <c r="W42" s="238"/>
    </row>
    <row r="43" spans="1:23" s="239" customFormat="1" hidden="1" x14ac:dyDescent="0.2">
      <c r="A43" s="240">
        <v>14</v>
      </c>
      <c r="B43" s="241" t="s">
        <v>258</v>
      </c>
      <c r="C43" s="241"/>
      <c r="D43" s="241"/>
      <c r="E43" s="241"/>
      <c r="F43" s="241"/>
      <c r="G43" s="242"/>
      <c r="H43" s="242"/>
      <c r="I43" s="242"/>
      <c r="J43" s="242"/>
      <c r="K43" s="242"/>
      <c r="L43" s="242"/>
      <c r="M43" s="242"/>
      <c r="N43" s="242"/>
      <c r="O43" s="242"/>
      <c r="P43" s="242"/>
      <c r="Q43" s="243"/>
      <c r="R43" s="237"/>
      <c r="S43" s="237"/>
      <c r="T43" s="237"/>
      <c r="U43" s="237"/>
      <c r="V43" s="238"/>
      <c r="W43" s="238"/>
    </row>
    <row r="44" spans="1:23" s="239" customFormat="1" hidden="1" x14ac:dyDescent="0.2">
      <c r="A44" s="240">
        <v>15</v>
      </c>
      <c r="B44" s="241" t="s">
        <v>259</v>
      </c>
      <c r="C44" s="241"/>
      <c r="D44" s="241"/>
      <c r="E44" s="241"/>
      <c r="F44" s="241"/>
      <c r="G44" s="242"/>
      <c r="H44" s="242"/>
      <c r="I44" s="242"/>
      <c r="J44" s="242"/>
      <c r="K44" s="242"/>
      <c r="L44" s="242"/>
      <c r="M44" s="242"/>
      <c r="N44" s="242"/>
      <c r="O44" s="242"/>
      <c r="P44" s="242"/>
      <c r="Q44" s="243"/>
      <c r="R44" s="237"/>
      <c r="S44" s="237"/>
      <c r="T44" s="237"/>
      <c r="U44" s="237"/>
      <c r="V44" s="238"/>
      <c r="W44" s="238"/>
    </row>
    <row r="45" spans="1:23" s="239" customFormat="1" hidden="1" x14ac:dyDescent="0.2">
      <c r="A45" s="240">
        <v>16</v>
      </c>
      <c r="B45" s="241" t="s">
        <v>260</v>
      </c>
      <c r="C45" s="241"/>
      <c r="D45" s="241"/>
      <c r="E45" s="241"/>
      <c r="F45" s="241"/>
      <c r="G45" s="242"/>
      <c r="H45" s="242"/>
      <c r="I45" s="242"/>
      <c r="J45" s="242"/>
      <c r="K45" s="242"/>
      <c r="L45" s="242"/>
      <c r="M45" s="242"/>
      <c r="N45" s="242"/>
      <c r="O45" s="242"/>
      <c r="P45" s="242"/>
      <c r="Q45" s="243"/>
      <c r="R45" s="237"/>
      <c r="S45" s="237"/>
      <c r="T45" s="237"/>
      <c r="U45" s="237"/>
      <c r="V45" s="238"/>
      <c r="W45" s="238"/>
    </row>
    <row r="46" spans="1:23" s="239" customFormat="1" hidden="1" x14ac:dyDescent="0.2">
      <c r="A46" s="240">
        <v>17</v>
      </c>
      <c r="B46" s="241" t="s">
        <v>261</v>
      </c>
      <c r="C46" s="241"/>
      <c r="D46" s="241"/>
      <c r="E46" s="241"/>
      <c r="F46" s="241"/>
      <c r="G46" s="242"/>
      <c r="H46" s="242"/>
      <c r="I46" s="242"/>
      <c r="J46" s="242"/>
      <c r="K46" s="242"/>
      <c r="L46" s="242"/>
      <c r="M46" s="242"/>
      <c r="N46" s="242"/>
      <c r="O46" s="242"/>
      <c r="P46" s="242"/>
      <c r="Q46" s="243" t="e">
        <v>#DIV/0!</v>
      </c>
      <c r="R46" s="237"/>
      <c r="S46" s="237"/>
      <c r="T46" s="237"/>
      <c r="U46" s="237"/>
      <c r="V46" s="238"/>
      <c r="W46" s="238"/>
    </row>
    <row r="47" spans="1:23" s="239" customFormat="1" hidden="1" x14ac:dyDescent="0.2">
      <c r="A47" s="244">
        <v>18</v>
      </c>
      <c r="B47" s="245" t="s">
        <v>262</v>
      </c>
      <c r="C47" s="245"/>
      <c r="D47" s="245"/>
      <c r="E47" s="245"/>
      <c r="F47" s="245"/>
      <c r="G47" s="246"/>
      <c r="H47" s="246"/>
      <c r="I47" s="246"/>
      <c r="J47" s="246"/>
      <c r="K47" s="246"/>
      <c r="L47" s="246"/>
      <c r="M47" s="246"/>
      <c r="N47" s="246"/>
      <c r="O47" s="246"/>
      <c r="P47" s="246"/>
      <c r="Q47" s="243" t="e">
        <v>#DIV/0!</v>
      </c>
      <c r="R47" s="237"/>
      <c r="S47" s="237"/>
      <c r="T47" s="237"/>
      <c r="U47" s="237"/>
      <c r="V47" s="238"/>
      <c r="W47" s="238"/>
    </row>
    <row r="49" spans="3:23" ht="15.75" hidden="1" customHeight="1" x14ac:dyDescent="0.2">
      <c r="F49" s="247">
        <f>F21+F9</f>
        <v>0</v>
      </c>
      <c r="G49" s="248"/>
      <c r="H49" s="248"/>
      <c r="I49" s="248"/>
      <c r="J49" s="248">
        <f>J21+J9</f>
        <v>0</v>
      </c>
      <c r="S49" s="456" t="s">
        <v>263</v>
      </c>
      <c r="T49" s="456"/>
      <c r="U49" s="456"/>
      <c r="V49" s="456"/>
      <c r="W49" s="456"/>
    </row>
    <row r="50" spans="3:23" hidden="1" x14ac:dyDescent="0.2">
      <c r="S50" s="249"/>
      <c r="T50" s="249"/>
      <c r="U50" s="249"/>
      <c r="V50" s="249"/>
      <c r="W50" s="249"/>
    </row>
    <row r="51" spans="3:23" hidden="1" x14ac:dyDescent="0.2"/>
    <row r="52" spans="3:23" hidden="1" x14ac:dyDescent="0.2"/>
    <row r="53" spans="3:23" hidden="1" x14ac:dyDescent="0.2"/>
    <row r="54" spans="3:23" hidden="1" x14ac:dyDescent="0.2"/>
    <row r="55" spans="3:23" hidden="1" x14ac:dyDescent="0.2">
      <c r="L55" s="135">
        <v>4471</v>
      </c>
      <c r="M55" s="250">
        <v>1</v>
      </c>
    </row>
    <row r="56" spans="3:23" hidden="1" x14ac:dyDescent="0.2">
      <c r="L56" s="135">
        <v>252</v>
      </c>
      <c r="M56" s="250">
        <f>L56*M55/L55</f>
        <v>5.6363229702527398E-2</v>
      </c>
    </row>
    <row r="57" spans="3:23" hidden="1" x14ac:dyDescent="0.2"/>
    <row r="58" spans="3:23" hidden="1" x14ac:dyDescent="0.2"/>
    <row r="61" spans="3:23" hidden="1" x14ac:dyDescent="0.2"/>
    <row r="63" spans="3:23" x14ac:dyDescent="0.2">
      <c r="C63" s="251"/>
    </row>
    <row r="64" spans="3:23" x14ac:dyDescent="0.2">
      <c r="C64" s="252"/>
    </row>
    <row r="65" spans="3:3" x14ac:dyDescent="0.2">
      <c r="C65" s="252"/>
    </row>
  </sheetData>
  <mergeCells count="19">
    <mergeCell ref="S49:W49"/>
    <mergeCell ref="A3:Z3"/>
    <mergeCell ref="H5:L5"/>
    <mergeCell ref="M5:M6"/>
    <mergeCell ref="N5:N6"/>
    <mergeCell ref="O5:O6"/>
    <mergeCell ref="P5:P6"/>
    <mergeCell ref="Q5:W5"/>
    <mergeCell ref="U1:Z1"/>
    <mergeCell ref="A2:Z2"/>
    <mergeCell ref="X4:Z4"/>
    <mergeCell ref="A5:A6"/>
    <mergeCell ref="B5:B6"/>
    <mergeCell ref="C5:C6"/>
    <mergeCell ref="D5:D6"/>
    <mergeCell ref="E5:E6"/>
    <mergeCell ref="F5:F6"/>
    <mergeCell ref="G5:G6"/>
    <mergeCell ref="X5:Z5"/>
  </mergeCells>
  <pageMargins left="0.17" right="0.17" top="0.23" bottom="0.17" header="0.3" footer="0.3"/>
  <pageSetup paperSize="9" scale="63"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8"/>
  <sheetViews>
    <sheetView workbookViewId="0">
      <selection activeCell="H25" sqref="H25"/>
    </sheetView>
  </sheetViews>
  <sheetFormatPr defaultRowHeight="15" x14ac:dyDescent="0.25"/>
  <cols>
    <col min="1" max="1" width="4.85546875" customWidth="1"/>
    <col min="2" max="2" width="36" customWidth="1"/>
    <col min="3" max="3" width="9.140625" customWidth="1"/>
    <col min="4" max="5" width="15" customWidth="1"/>
  </cols>
  <sheetData>
    <row r="1" spans="1:11" ht="16.5" x14ac:dyDescent="0.25">
      <c r="A1" s="1" t="s">
        <v>331</v>
      </c>
      <c r="B1" s="2"/>
      <c r="D1" s="463" t="s">
        <v>337</v>
      </c>
      <c r="E1" s="463"/>
      <c r="F1" s="463"/>
      <c r="I1" s="326"/>
      <c r="J1" s="2"/>
      <c r="K1" s="2"/>
    </row>
    <row r="2" spans="1:11" ht="16.5" x14ac:dyDescent="0.25">
      <c r="A2" s="3"/>
      <c r="I2" s="326"/>
    </row>
    <row r="3" spans="1:11" ht="16.5" x14ac:dyDescent="0.25">
      <c r="A3" s="462" t="s">
        <v>0</v>
      </c>
      <c r="B3" s="462"/>
      <c r="C3" s="462"/>
      <c r="D3" s="462"/>
      <c r="E3" s="462"/>
      <c r="F3" s="462"/>
      <c r="I3" s="327"/>
    </row>
    <row r="4" spans="1:11" ht="16.5" x14ac:dyDescent="0.25">
      <c r="A4" s="462" t="s">
        <v>1</v>
      </c>
      <c r="B4" s="462"/>
      <c r="C4" s="462"/>
      <c r="D4" s="462"/>
      <c r="E4" s="462"/>
      <c r="F4" s="462"/>
    </row>
    <row r="5" spans="1:11" ht="15.75" hidden="1" x14ac:dyDescent="0.25">
      <c r="A5" s="461" t="s">
        <v>2</v>
      </c>
      <c r="B5" s="461"/>
      <c r="C5" s="461"/>
      <c r="D5" s="461"/>
      <c r="E5" s="461"/>
      <c r="F5" s="461"/>
    </row>
    <row r="6" spans="1:11" ht="15.75" x14ac:dyDescent="0.25">
      <c r="A6" s="464" t="s">
        <v>376</v>
      </c>
      <c r="B6" s="464"/>
      <c r="C6" s="464"/>
      <c r="D6" s="464"/>
      <c r="E6" s="464"/>
      <c r="F6" s="464"/>
    </row>
    <row r="7" spans="1:11" ht="15.75" x14ac:dyDescent="0.25">
      <c r="A7" s="4"/>
    </row>
    <row r="8" spans="1:11" ht="31.5" customHeight="1" x14ac:dyDescent="0.25">
      <c r="A8" s="26" t="s">
        <v>3</v>
      </c>
      <c r="B8" s="27" t="s">
        <v>4</v>
      </c>
      <c r="C8" s="27" t="s">
        <v>5</v>
      </c>
      <c r="D8" s="27" t="s">
        <v>382</v>
      </c>
      <c r="E8" s="27" t="s">
        <v>383</v>
      </c>
      <c r="F8" s="27" t="s">
        <v>6</v>
      </c>
    </row>
    <row r="9" spans="1:11" x14ac:dyDescent="0.25">
      <c r="A9" s="24" t="s">
        <v>7</v>
      </c>
      <c r="B9" s="25" t="s">
        <v>8</v>
      </c>
      <c r="C9" s="25"/>
      <c r="D9" s="25"/>
      <c r="E9" s="25"/>
      <c r="F9" s="25"/>
    </row>
    <row r="10" spans="1:11" x14ac:dyDescent="0.25">
      <c r="A10" s="10" t="s">
        <v>9</v>
      </c>
      <c r="B10" s="11" t="s">
        <v>10</v>
      </c>
      <c r="C10" s="12" t="s">
        <v>11</v>
      </c>
      <c r="D10" s="13"/>
      <c r="E10" s="13"/>
      <c r="F10" s="13"/>
    </row>
    <row r="11" spans="1:11" x14ac:dyDescent="0.25">
      <c r="A11" s="10" t="s">
        <v>12</v>
      </c>
      <c r="B11" s="11" t="s">
        <v>13</v>
      </c>
      <c r="C11" s="12" t="s">
        <v>11</v>
      </c>
      <c r="D11" s="13"/>
      <c r="E11" s="13"/>
      <c r="F11" s="13"/>
    </row>
    <row r="12" spans="1:11" ht="25.5" x14ac:dyDescent="0.25">
      <c r="A12" s="14">
        <v>1</v>
      </c>
      <c r="B12" s="13" t="s">
        <v>14</v>
      </c>
      <c r="C12" s="15" t="s">
        <v>11</v>
      </c>
      <c r="D12" s="13"/>
      <c r="E12" s="13"/>
      <c r="F12" s="13"/>
    </row>
    <row r="13" spans="1:11" x14ac:dyDescent="0.25">
      <c r="A13" s="14">
        <v>2</v>
      </c>
      <c r="B13" s="13" t="s">
        <v>15</v>
      </c>
      <c r="C13" s="15" t="s">
        <v>11</v>
      </c>
      <c r="D13" s="13"/>
      <c r="E13" s="13"/>
      <c r="F13" s="13"/>
    </row>
    <row r="14" spans="1:11" ht="25.5" x14ac:dyDescent="0.25">
      <c r="A14" s="14">
        <v>3</v>
      </c>
      <c r="B14" s="13" t="s">
        <v>16</v>
      </c>
      <c r="C14" s="15" t="s">
        <v>11</v>
      </c>
      <c r="D14" s="13"/>
      <c r="E14" s="13"/>
      <c r="F14" s="13"/>
    </row>
    <row r="15" spans="1:11" x14ac:dyDescent="0.25">
      <c r="A15" s="14">
        <v>4</v>
      </c>
      <c r="B15" s="13" t="s">
        <v>17</v>
      </c>
      <c r="C15" s="15" t="s">
        <v>11</v>
      </c>
      <c r="D15" s="13"/>
      <c r="E15" s="13"/>
      <c r="F15" s="13"/>
    </row>
    <row r="16" spans="1:11" x14ac:dyDescent="0.25">
      <c r="A16" s="10" t="s">
        <v>18</v>
      </c>
      <c r="B16" s="11" t="s">
        <v>19</v>
      </c>
      <c r="C16" s="12" t="s">
        <v>20</v>
      </c>
      <c r="D16" s="13"/>
      <c r="E16" s="13"/>
      <c r="F16" s="13"/>
    </row>
    <row r="17" spans="1:6" x14ac:dyDescent="0.25">
      <c r="A17" s="14"/>
      <c r="B17" s="13" t="s">
        <v>21</v>
      </c>
      <c r="C17" s="15"/>
      <c r="D17" s="13"/>
      <c r="E17" s="13"/>
      <c r="F17" s="13"/>
    </row>
    <row r="18" spans="1:6" ht="33" customHeight="1" x14ac:dyDescent="0.25">
      <c r="A18" s="10" t="s">
        <v>22</v>
      </c>
      <c r="B18" s="11" t="s">
        <v>23</v>
      </c>
      <c r="C18" s="12" t="s">
        <v>24</v>
      </c>
      <c r="D18" s="13"/>
      <c r="E18" s="13"/>
      <c r="F18" s="13"/>
    </row>
    <row r="19" spans="1:6" x14ac:dyDescent="0.25">
      <c r="A19" s="14">
        <v>1</v>
      </c>
      <c r="B19" s="13" t="s">
        <v>25</v>
      </c>
      <c r="C19" s="13"/>
      <c r="D19" s="13"/>
      <c r="E19" s="13"/>
      <c r="F19" s="13"/>
    </row>
    <row r="20" spans="1:6" x14ac:dyDescent="0.25">
      <c r="A20" s="14" t="s">
        <v>26</v>
      </c>
      <c r="B20" s="13" t="s">
        <v>27</v>
      </c>
      <c r="C20" s="13"/>
      <c r="D20" s="13"/>
      <c r="E20" s="13"/>
      <c r="F20" s="13"/>
    </row>
    <row r="21" spans="1:6" ht="25.5" x14ac:dyDescent="0.25">
      <c r="A21" s="14"/>
      <c r="B21" s="16" t="s">
        <v>28</v>
      </c>
      <c r="C21" s="13"/>
      <c r="D21" s="13"/>
      <c r="E21" s="13"/>
      <c r="F21" s="13"/>
    </row>
    <row r="22" spans="1:6" x14ac:dyDescent="0.25">
      <c r="A22" s="14"/>
      <c r="B22" s="16" t="s">
        <v>29</v>
      </c>
      <c r="C22" s="13"/>
      <c r="D22" s="13"/>
      <c r="E22" s="13"/>
      <c r="F22" s="13"/>
    </row>
    <row r="23" spans="1:6" ht="25.5" x14ac:dyDescent="0.25">
      <c r="A23" s="14"/>
      <c r="B23" s="13" t="s">
        <v>30</v>
      </c>
      <c r="C23" s="13"/>
      <c r="D23" s="13"/>
      <c r="E23" s="13"/>
      <c r="F23" s="13"/>
    </row>
    <row r="24" spans="1:6" x14ac:dyDescent="0.25">
      <c r="A24" s="14" t="s">
        <v>31</v>
      </c>
      <c r="B24" s="13" t="s">
        <v>32</v>
      </c>
      <c r="C24" s="13"/>
      <c r="D24" s="13"/>
      <c r="E24" s="13"/>
      <c r="F24" s="13"/>
    </row>
    <row r="25" spans="1:6" x14ac:dyDescent="0.25">
      <c r="A25" s="14" t="s">
        <v>33</v>
      </c>
      <c r="B25" s="13" t="s">
        <v>34</v>
      </c>
      <c r="C25" s="13"/>
      <c r="D25" s="13"/>
      <c r="E25" s="13"/>
      <c r="F25" s="13"/>
    </row>
    <row r="26" spans="1:6" x14ac:dyDescent="0.25">
      <c r="A26" s="14" t="s">
        <v>35</v>
      </c>
      <c r="B26" s="13" t="s">
        <v>36</v>
      </c>
      <c r="C26" s="13"/>
      <c r="D26" s="13"/>
      <c r="E26" s="13"/>
      <c r="F26" s="13"/>
    </row>
    <row r="27" spans="1:6" x14ac:dyDescent="0.25">
      <c r="A27" s="14" t="s">
        <v>37</v>
      </c>
      <c r="B27" s="13" t="s">
        <v>38</v>
      </c>
      <c r="C27" s="13"/>
      <c r="D27" s="13"/>
      <c r="E27" s="13"/>
      <c r="F27" s="13"/>
    </row>
    <row r="28" spans="1:6" x14ac:dyDescent="0.25">
      <c r="A28" s="14">
        <v>2</v>
      </c>
      <c r="B28" s="13" t="s">
        <v>39</v>
      </c>
      <c r="C28" s="13"/>
      <c r="D28" s="13"/>
      <c r="E28" s="13"/>
      <c r="F28" s="13"/>
    </row>
    <row r="29" spans="1:6" x14ac:dyDescent="0.25">
      <c r="A29" s="14" t="s">
        <v>26</v>
      </c>
      <c r="B29" s="13" t="s">
        <v>40</v>
      </c>
      <c r="C29" s="13"/>
      <c r="D29" s="13"/>
      <c r="E29" s="13"/>
      <c r="F29" s="13"/>
    </row>
    <row r="30" spans="1:6" ht="25.5" x14ac:dyDescent="0.25">
      <c r="A30" s="14"/>
      <c r="B30" s="16" t="s">
        <v>41</v>
      </c>
      <c r="C30" s="13"/>
      <c r="D30" s="13"/>
      <c r="E30" s="13"/>
      <c r="F30" s="13"/>
    </row>
    <row r="31" spans="1:6" x14ac:dyDescent="0.25">
      <c r="A31" s="14"/>
      <c r="B31" s="17" t="s">
        <v>42</v>
      </c>
      <c r="C31" s="13"/>
      <c r="D31" s="13"/>
      <c r="E31" s="13"/>
      <c r="F31" s="13"/>
    </row>
    <row r="32" spans="1:6" x14ac:dyDescent="0.25">
      <c r="A32" s="18"/>
      <c r="B32" s="16" t="s">
        <v>43</v>
      </c>
      <c r="C32" s="19"/>
      <c r="D32" s="19"/>
      <c r="E32" s="19"/>
      <c r="F32" s="19"/>
    </row>
    <row r="33" spans="1:6" x14ac:dyDescent="0.25">
      <c r="A33" s="18"/>
      <c r="B33" s="20" t="s">
        <v>42</v>
      </c>
      <c r="C33" s="19"/>
      <c r="D33" s="19"/>
      <c r="E33" s="19"/>
      <c r="F33" s="19"/>
    </row>
    <row r="34" spans="1:6" ht="25.5" x14ac:dyDescent="0.25">
      <c r="A34" s="14"/>
      <c r="B34" s="13" t="s">
        <v>44</v>
      </c>
      <c r="C34" s="13"/>
      <c r="D34" s="13"/>
      <c r="E34" s="13"/>
      <c r="F34" s="13"/>
    </row>
    <row r="35" spans="1:6" x14ac:dyDescent="0.25">
      <c r="A35" s="14" t="s">
        <v>31</v>
      </c>
      <c r="B35" s="13" t="s">
        <v>45</v>
      </c>
      <c r="C35" s="13"/>
      <c r="D35" s="13"/>
      <c r="E35" s="13"/>
      <c r="F35" s="13"/>
    </row>
    <row r="36" spans="1:6" x14ac:dyDescent="0.25">
      <c r="A36" s="14"/>
      <c r="B36" s="20" t="s">
        <v>42</v>
      </c>
      <c r="C36" s="13"/>
      <c r="D36" s="13"/>
      <c r="E36" s="13"/>
      <c r="F36" s="13"/>
    </row>
    <row r="37" spans="1:6" x14ac:dyDescent="0.25">
      <c r="A37" s="14" t="s">
        <v>33</v>
      </c>
      <c r="B37" s="13" t="s">
        <v>46</v>
      </c>
      <c r="C37" s="13"/>
      <c r="D37" s="13"/>
      <c r="E37" s="13"/>
      <c r="F37" s="13"/>
    </row>
    <row r="38" spans="1:6" x14ac:dyDescent="0.25">
      <c r="A38" s="18"/>
      <c r="B38" s="20" t="s">
        <v>42</v>
      </c>
      <c r="C38" s="19"/>
      <c r="D38" s="19"/>
      <c r="E38" s="19"/>
      <c r="F38" s="19"/>
    </row>
    <row r="39" spans="1:6" x14ac:dyDescent="0.25">
      <c r="A39" s="14" t="s">
        <v>35</v>
      </c>
      <c r="B39" s="13" t="s">
        <v>47</v>
      </c>
      <c r="C39" s="13"/>
      <c r="D39" s="13"/>
      <c r="E39" s="13"/>
      <c r="F39" s="13"/>
    </row>
    <row r="40" spans="1:6" x14ac:dyDescent="0.25">
      <c r="A40" s="14" t="s">
        <v>37</v>
      </c>
      <c r="B40" s="13" t="s">
        <v>38</v>
      </c>
      <c r="C40" s="13"/>
      <c r="D40" s="13"/>
      <c r="E40" s="13"/>
      <c r="F40" s="13"/>
    </row>
    <row r="41" spans="1:6" x14ac:dyDescent="0.25">
      <c r="A41" s="14">
        <v>3</v>
      </c>
      <c r="B41" s="13" t="s">
        <v>49</v>
      </c>
      <c r="C41" s="13"/>
      <c r="D41" s="13"/>
      <c r="E41" s="13"/>
      <c r="F41" s="21"/>
    </row>
    <row r="42" spans="1:6" x14ac:dyDescent="0.25">
      <c r="A42" s="14">
        <v>4</v>
      </c>
      <c r="B42" s="13" t="s">
        <v>50</v>
      </c>
      <c r="C42" s="13"/>
      <c r="D42" s="13"/>
      <c r="E42" s="13"/>
      <c r="F42" s="13"/>
    </row>
    <row r="43" spans="1:6" x14ac:dyDescent="0.25">
      <c r="A43" s="14" t="s">
        <v>26</v>
      </c>
      <c r="B43" s="13" t="s">
        <v>51</v>
      </c>
      <c r="C43" s="13"/>
      <c r="D43" s="13"/>
      <c r="E43" s="13"/>
      <c r="F43" s="13"/>
    </row>
    <row r="44" spans="1:6" x14ac:dyDescent="0.25">
      <c r="A44" s="14" t="s">
        <v>31</v>
      </c>
      <c r="B44" s="13" t="s">
        <v>52</v>
      </c>
      <c r="C44" s="13"/>
      <c r="D44" s="13"/>
      <c r="E44" s="13"/>
      <c r="F44" s="13"/>
    </row>
    <row r="45" spans="1:6" x14ac:dyDescent="0.25">
      <c r="A45" s="14" t="s">
        <v>33</v>
      </c>
      <c r="B45" s="13" t="s">
        <v>53</v>
      </c>
      <c r="C45" s="13"/>
      <c r="D45" s="13"/>
      <c r="E45" s="13"/>
      <c r="F45" s="13"/>
    </row>
    <row r="46" spans="1:6" x14ac:dyDescent="0.25">
      <c r="A46" s="14" t="s">
        <v>35</v>
      </c>
      <c r="B46" s="13" t="s">
        <v>54</v>
      </c>
      <c r="C46" s="13"/>
      <c r="D46" s="13"/>
      <c r="E46" s="13"/>
      <c r="F46" s="13"/>
    </row>
    <row r="47" spans="1:6" x14ac:dyDescent="0.25">
      <c r="A47" s="10" t="s">
        <v>55</v>
      </c>
      <c r="B47" s="11" t="s">
        <v>56</v>
      </c>
      <c r="C47" s="11"/>
      <c r="D47" s="11"/>
      <c r="E47" s="11"/>
      <c r="F47" s="11"/>
    </row>
    <row r="48" spans="1:6" x14ac:dyDescent="0.25">
      <c r="A48" s="10" t="s">
        <v>57</v>
      </c>
      <c r="B48" s="11" t="s">
        <v>76</v>
      </c>
      <c r="C48" s="11"/>
      <c r="D48" s="13"/>
      <c r="E48" s="13"/>
      <c r="F48" s="13"/>
    </row>
    <row r="49" spans="1:6" x14ac:dyDescent="0.25">
      <c r="A49" s="10" t="s">
        <v>9</v>
      </c>
      <c r="B49" s="11" t="s">
        <v>58</v>
      </c>
      <c r="C49" s="12" t="s">
        <v>11</v>
      </c>
      <c r="D49" s="13"/>
      <c r="E49" s="13"/>
      <c r="F49" s="13"/>
    </row>
    <row r="50" spans="1:6" ht="25.5" x14ac:dyDescent="0.25">
      <c r="A50" s="10" t="s">
        <v>12</v>
      </c>
      <c r="B50" s="11" t="s">
        <v>59</v>
      </c>
      <c r="C50" s="12" t="s">
        <v>11</v>
      </c>
      <c r="D50" s="13"/>
      <c r="E50" s="13"/>
      <c r="F50" s="13"/>
    </row>
    <row r="51" spans="1:6" ht="25.5" x14ac:dyDescent="0.25">
      <c r="A51" s="14">
        <v>1</v>
      </c>
      <c r="B51" s="13" t="s">
        <v>14</v>
      </c>
      <c r="C51" s="15" t="s">
        <v>11</v>
      </c>
      <c r="D51" s="13"/>
      <c r="E51" s="13"/>
      <c r="F51" s="13"/>
    </row>
    <row r="52" spans="1:6" x14ac:dyDescent="0.25">
      <c r="A52" s="14">
        <v>2</v>
      </c>
      <c r="B52" s="13" t="s">
        <v>15</v>
      </c>
      <c r="C52" s="15" t="s">
        <v>11</v>
      </c>
      <c r="D52" s="13"/>
      <c r="E52" s="13"/>
      <c r="F52" s="13"/>
    </row>
    <row r="53" spans="1:6" ht="25.5" x14ac:dyDescent="0.25">
      <c r="A53" s="14">
        <v>3</v>
      </c>
      <c r="B53" s="13" t="s">
        <v>16</v>
      </c>
      <c r="C53" s="15" t="s">
        <v>11</v>
      </c>
      <c r="D53" s="13"/>
      <c r="E53" s="13"/>
      <c r="F53" s="13"/>
    </row>
    <row r="54" spans="1:6" x14ac:dyDescent="0.25">
      <c r="A54" s="14">
        <v>4</v>
      </c>
      <c r="B54" s="13" t="s">
        <v>17</v>
      </c>
      <c r="C54" s="15" t="s">
        <v>11</v>
      </c>
      <c r="D54" s="13"/>
      <c r="E54" s="13"/>
      <c r="F54" s="13"/>
    </row>
    <row r="55" spans="1:6" x14ac:dyDescent="0.25">
      <c r="A55" s="10" t="s">
        <v>18</v>
      </c>
      <c r="B55" s="11" t="s">
        <v>19</v>
      </c>
      <c r="C55" s="12" t="s">
        <v>20</v>
      </c>
      <c r="D55" s="13"/>
      <c r="E55" s="13"/>
      <c r="F55" s="13"/>
    </row>
    <row r="56" spans="1:6" x14ac:dyDescent="0.25">
      <c r="A56" s="14"/>
      <c r="B56" s="13" t="s">
        <v>21</v>
      </c>
      <c r="C56" s="15"/>
      <c r="D56" s="13"/>
      <c r="E56" s="13"/>
      <c r="F56" s="13"/>
    </row>
    <row r="57" spans="1:6" ht="25.5" x14ac:dyDescent="0.25">
      <c r="A57" s="10" t="s">
        <v>22</v>
      </c>
      <c r="B57" s="11" t="s">
        <v>23</v>
      </c>
      <c r="C57" s="12" t="s">
        <v>24</v>
      </c>
      <c r="D57" s="13"/>
      <c r="E57" s="13"/>
      <c r="F57" s="13"/>
    </row>
    <row r="58" spans="1:6" x14ac:dyDescent="0.25">
      <c r="A58" s="14">
        <v>1</v>
      </c>
      <c r="B58" s="13" t="s">
        <v>25</v>
      </c>
      <c r="C58" s="13"/>
      <c r="D58" s="13"/>
      <c r="E58" s="13"/>
      <c r="F58" s="13"/>
    </row>
    <row r="59" spans="1:6" x14ac:dyDescent="0.25">
      <c r="A59" s="14" t="s">
        <v>26</v>
      </c>
      <c r="B59" s="13" t="s">
        <v>27</v>
      </c>
      <c r="C59" s="13"/>
      <c r="D59" s="13"/>
      <c r="E59" s="13"/>
      <c r="F59" s="13"/>
    </row>
    <row r="60" spans="1:6" ht="25.5" x14ac:dyDescent="0.25">
      <c r="A60" s="14"/>
      <c r="B60" s="16" t="s">
        <v>28</v>
      </c>
      <c r="C60" s="13"/>
      <c r="D60" s="13"/>
      <c r="E60" s="13"/>
      <c r="F60" s="13"/>
    </row>
    <row r="61" spans="1:6" x14ac:dyDescent="0.25">
      <c r="A61" s="14"/>
      <c r="B61" s="16" t="s">
        <v>29</v>
      </c>
      <c r="C61" s="13"/>
      <c r="D61" s="13"/>
      <c r="E61" s="13"/>
      <c r="F61" s="13"/>
    </row>
    <row r="62" spans="1:6" ht="25.5" x14ac:dyDescent="0.25">
      <c r="A62" s="14"/>
      <c r="B62" s="13" t="s">
        <v>30</v>
      </c>
      <c r="C62" s="13"/>
      <c r="D62" s="13"/>
      <c r="E62" s="13"/>
      <c r="F62" s="13"/>
    </row>
    <row r="63" spans="1:6" x14ac:dyDescent="0.25">
      <c r="A63" s="14" t="s">
        <v>31</v>
      </c>
      <c r="B63" s="13" t="s">
        <v>32</v>
      </c>
      <c r="C63" s="13"/>
      <c r="D63" s="13"/>
      <c r="E63" s="13"/>
      <c r="F63" s="13"/>
    </row>
    <row r="64" spans="1:6" x14ac:dyDescent="0.25">
      <c r="A64" s="14" t="s">
        <v>33</v>
      </c>
      <c r="B64" s="13" t="s">
        <v>34</v>
      </c>
      <c r="C64" s="13"/>
      <c r="D64" s="13"/>
      <c r="E64" s="13"/>
      <c r="F64" s="13"/>
    </row>
    <row r="65" spans="1:6" x14ac:dyDescent="0.25">
      <c r="A65" s="14" t="s">
        <v>35</v>
      </c>
      <c r="B65" s="13" t="s">
        <v>36</v>
      </c>
      <c r="C65" s="13"/>
      <c r="D65" s="13"/>
      <c r="E65" s="13"/>
      <c r="F65" s="13"/>
    </row>
    <row r="66" spans="1:6" x14ac:dyDescent="0.25">
      <c r="A66" s="14" t="s">
        <v>37</v>
      </c>
      <c r="B66" s="13" t="s">
        <v>38</v>
      </c>
      <c r="C66" s="13"/>
      <c r="D66" s="13"/>
      <c r="E66" s="13"/>
      <c r="F66" s="13"/>
    </row>
    <row r="67" spans="1:6" x14ac:dyDescent="0.25">
      <c r="A67" s="14">
        <v>2</v>
      </c>
      <c r="B67" s="13" t="s">
        <v>39</v>
      </c>
      <c r="C67" s="13"/>
      <c r="D67" s="13"/>
      <c r="E67" s="13"/>
      <c r="F67" s="13"/>
    </row>
    <row r="68" spans="1:6" x14ac:dyDescent="0.25">
      <c r="A68" s="14" t="s">
        <v>26</v>
      </c>
      <c r="B68" s="13" t="s">
        <v>40</v>
      </c>
      <c r="C68" s="13"/>
      <c r="D68" s="13"/>
      <c r="E68" s="13"/>
      <c r="F68" s="13"/>
    </row>
    <row r="69" spans="1:6" ht="25.5" x14ac:dyDescent="0.25">
      <c r="A69" s="14"/>
      <c r="B69" s="16" t="s">
        <v>41</v>
      </c>
      <c r="C69" s="13"/>
      <c r="D69" s="13"/>
      <c r="E69" s="13"/>
      <c r="F69" s="13"/>
    </row>
    <row r="70" spans="1:6" x14ac:dyDescent="0.25">
      <c r="A70" s="18"/>
      <c r="B70" s="17" t="s">
        <v>42</v>
      </c>
      <c r="C70" s="19"/>
      <c r="D70" s="19"/>
      <c r="E70" s="19"/>
      <c r="F70" s="19"/>
    </row>
    <row r="71" spans="1:6" x14ac:dyDescent="0.25">
      <c r="A71" s="14"/>
      <c r="B71" s="16" t="s">
        <v>43</v>
      </c>
      <c r="C71" s="13"/>
      <c r="D71" s="13"/>
      <c r="E71" s="13"/>
      <c r="F71" s="13"/>
    </row>
    <row r="72" spans="1:6" x14ac:dyDescent="0.25">
      <c r="A72" s="14"/>
      <c r="B72" s="17" t="s">
        <v>42</v>
      </c>
      <c r="C72" s="13"/>
      <c r="D72" s="13"/>
      <c r="E72" s="13"/>
      <c r="F72" s="13"/>
    </row>
    <row r="73" spans="1:6" ht="25.5" x14ac:dyDescent="0.25">
      <c r="A73" s="14"/>
      <c r="B73" s="13" t="s">
        <v>44</v>
      </c>
      <c r="C73" s="13"/>
      <c r="D73" s="13"/>
      <c r="E73" s="13"/>
      <c r="F73" s="13"/>
    </row>
    <row r="74" spans="1:6" x14ac:dyDescent="0.25">
      <c r="A74" s="14" t="s">
        <v>31</v>
      </c>
      <c r="B74" s="13" t="s">
        <v>45</v>
      </c>
      <c r="C74" s="13"/>
      <c r="D74" s="13"/>
      <c r="E74" s="13"/>
      <c r="F74" s="13"/>
    </row>
    <row r="75" spans="1:6" x14ac:dyDescent="0.25">
      <c r="A75" s="14"/>
      <c r="B75" s="20" t="s">
        <v>42</v>
      </c>
      <c r="C75" s="13"/>
      <c r="D75" s="13"/>
      <c r="E75" s="13"/>
      <c r="F75" s="13"/>
    </row>
    <row r="76" spans="1:6" x14ac:dyDescent="0.25">
      <c r="A76" s="14" t="s">
        <v>33</v>
      </c>
      <c r="B76" s="13" t="s">
        <v>46</v>
      </c>
      <c r="C76" s="13"/>
      <c r="D76" s="13"/>
      <c r="E76" s="13"/>
      <c r="F76" s="13"/>
    </row>
    <row r="77" spans="1:6" x14ac:dyDescent="0.25">
      <c r="A77" s="18"/>
      <c r="B77" s="20" t="s">
        <v>42</v>
      </c>
      <c r="C77" s="19"/>
      <c r="D77" s="19"/>
      <c r="E77" s="19"/>
      <c r="F77" s="19"/>
    </row>
    <row r="78" spans="1:6" x14ac:dyDescent="0.25">
      <c r="A78" s="14" t="s">
        <v>35</v>
      </c>
      <c r="B78" s="13" t="s">
        <v>47</v>
      </c>
      <c r="C78" s="13"/>
      <c r="D78" s="13"/>
      <c r="E78" s="13"/>
      <c r="F78" s="13"/>
    </row>
    <row r="79" spans="1:6" x14ac:dyDescent="0.25">
      <c r="A79" s="14" t="s">
        <v>37</v>
      </c>
      <c r="B79" s="13" t="s">
        <v>38</v>
      </c>
      <c r="C79" s="13"/>
      <c r="D79" s="13"/>
      <c r="E79" s="13"/>
      <c r="F79" s="13"/>
    </row>
    <row r="80" spans="1:6" x14ac:dyDescent="0.25">
      <c r="A80" s="14">
        <v>3</v>
      </c>
      <c r="B80" s="13" t="s">
        <v>60</v>
      </c>
      <c r="C80" s="13"/>
      <c r="D80" s="13"/>
      <c r="E80" s="13"/>
      <c r="F80" s="13"/>
    </row>
    <row r="81" spans="1:6" x14ac:dyDescent="0.25">
      <c r="A81" s="14">
        <v>4</v>
      </c>
      <c r="B81" s="13" t="s">
        <v>50</v>
      </c>
      <c r="C81" s="13"/>
      <c r="D81" s="13"/>
      <c r="E81" s="13"/>
      <c r="F81" s="13"/>
    </row>
    <row r="82" spans="1:6" x14ac:dyDescent="0.25">
      <c r="A82" s="14" t="s">
        <v>26</v>
      </c>
      <c r="B82" s="13" t="s">
        <v>51</v>
      </c>
      <c r="C82" s="13"/>
      <c r="D82" s="13"/>
      <c r="E82" s="13"/>
      <c r="F82" s="13"/>
    </row>
    <row r="83" spans="1:6" x14ac:dyDescent="0.25">
      <c r="A83" s="14" t="s">
        <v>31</v>
      </c>
      <c r="B83" s="13" t="s">
        <v>52</v>
      </c>
      <c r="C83" s="13"/>
      <c r="D83" s="13"/>
      <c r="E83" s="13"/>
      <c r="F83" s="13"/>
    </row>
    <row r="84" spans="1:6" x14ac:dyDescent="0.25">
      <c r="A84" s="14" t="s">
        <v>33</v>
      </c>
      <c r="B84" s="13" t="s">
        <v>53</v>
      </c>
      <c r="C84" s="13"/>
      <c r="D84" s="13"/>
      <c r="E84" s="13"/>
      <c r="F84" s="13"/>
    </row>
    <row r="85" spans="1:6" x14ac:dyDescent="0.25">
      <c r="A85" s="14" t="s">
        <v>35</v>
      </c>
      <c r="B85" s="13" t="s">
        <v>61</v>
      </c>
      <c r="C85" s="13"/>
      <c r="D85" s="13"/>
      <c r="E85" s="13"/>
      <c r="F85" s="13"/>
    </row>
    <row r="86" spans="1:6" ht="38.25" x14ac:dyDescent="0.25">
      <c r="A86" s="14">
        <v>5</v>
      </c>
      <c r="B86" s="13" t="s">
        <v>62</v>
      </c>
      <c r="C86" s="15" t="s">
        <v>63</v>
      </c>
      <c r="D86" s="13"/>
      <c r="E86" s="13"/>
      <c r="F86" s="13"/>
    </row>
    <row r="87" spans="1:6" x14ac:dyDescent="0.25">
      <c r="A87" s="10" t="s">
        <v>64</v>
      </c>
      <c r="B87" s="11" t="s">
        <v>144</v>
      </c>
      <c r="C87" s="13"/>
      <c r="D87" s="13"/>
      <c r="E87" s="13"/>
      <c r="F87" s="13"/>
    </row>
    <row r="88" spans="1:6" x14ac:dyDescent="0.25">
      <c r="A88" s="10"/>
      <c r="B88" s="11" t="s">
        <v>65</v>
      </c>
      <c r="C88" s="13"/>
      <c r="D88" s="13"/>
      <c r="E88" s="13"/>
      <c r="F88" s="13"/>
    </row>
    <row r="89" spans="1:6" x14ac:dyDescent="0.25">
      <c r="A89" s="10" t="s">
        <v>66</v>
      </c>
      <c r="B89" s="11" t="s">
        <v>325</v>
      </c>
      <c r="C89" s="13"/>
      <c r="D89" s="13"/>
      <c r="E89" s="13"/>
      <c r="F89" s="13"/>
    </row>
    <row r="90" spans="1:6" x14ac:dyDescent="0.25">
      <c r="A90" s="10"/>
      <c r="B90" s="11" t="s">
        <v>65</v>
      </c>
      <c r="C90" s="13"/>
      <c r="D90" s="13"/>
      <c r="E90" s="13"/>
      <c r="F90" s="13"/>
    </row>
    <row r="91" spans="1:6" x14ac:dyDescent="0.25">
      <c r="A91" s="10" t="s">
        <v>77</v>
      </c>
      <c r="B91" s="11" t="s">
        <v>326</v>
      </c>
      <c r="C91" s="13"/>
      <c r="D91" s="13"/>
      <c r="E91" s="13"/>
      <c r="F91" s="13"/>
    </row>
    <row r="92" spans="1:6" x14ac:dyDescent="0.25">
      <c r="A92" s="10"/>
      <c r="B92" s="11" t="s">
        <v>65</v>
      </c>
      <c r="C92" s="13"/>
      <c r="D92" s="13"/>
      <c r="E92" s="13"/>
      <c r="F92" s="13"/>
    </row>
    <row r="93" spans="1:6" x14ac:dyDescent="0.25">
      <c r="A93" s="10" t="s">
        <v>78</v>
      </c>
      <c r="B93" s="11" t="s">
        <v>327</v>
      </c>
      <c r="C93" s="13"/>
      <c r="D93" s="13"/>
      <c r="E93" s="13"/>
      <c r="F93" s="13"/>
    </row>
    <row r="94" spans="1:6" x14ac:dyDescent="0.25">
      <c r="A94" s="10"/>
      <c r="B94" s="11" t="s">
        <v>65</v>
      </c>
      <c r="C94" s="13"/>
      <c r="D94" s="13"/>
      <c r="E94" s="13"/>
      <c r="F94" s="13"/>
    </row>
    <row r="95" spans="1:6" x14ac:dyDescent="0.25">
      <c r="A95" s="10" t="s">
        <v>79</v>
      </c>
      <c r="B95" s="11" t="s">
        <v>328</v>
      </c>
      <c r="C95" s="13"/>
      <c r="D95" s="13"/>
      <c r="E95" s="13"/>
      <c r="F95" s="13"/>
    </row>
    <row r="96" spans="1:6" x14ac:dyDescent="0.25">
      <c r="A96" s="10"/>
      <c r="B96" s="11" t="s">
        <v>65</v>
      </c>
      <c r="C96" s="13"/>
      <c r="D96" s="13"/>
      <c r="E96" s="13"/>
      <c r="F96" s="13"/>
    </row>
    <row r="97" spans="1:16384" ht="25.5" x14ac:dyDescent="0.25">
      <c r="A97" s="22" t="s">
        <v>80</v>
      </c>
      <c r="B97" s="23" t="s">
        <v>81</v>
      </c>
      <c r="C97" s="22"/>
      <c r="D97" s="23"/>
      <c r="E97" s="22"/>
      <c r="F97" s="23"/>
    </row>
    <row r="98" spans="1:16384" x14ac:dyDescent="0.25">
      <c r="A98" s="5"/>
    </row>
    <row r="99" spans="1:16384" x14ac:dyDescent="0.25">
      <c r="A99" s="5" t="s">
        <v>67</v>
      </c>
    </row>
    <row r="100" spans="1:16384" ht="27" customHeight="1" x14ac:dyDescent="0.25">
      <c r="A100" s="458" t="s">
        <v>68</v>
      </c>
      <c r="B100" s="458"/>
      <c r="C100" s="458"/>
      <c r="D100" s="458"/>
      <c r="E100" s="458"/>
      <c r="F100" s="458"/>
    </row>
    <row r="101" spans="1:16384" ht="36.75" customHeight="1" x14ac:dyDescent="0.25">
      <c r="A101" s="458" t="s">
        <v>69</v>
      </c>
      <c r="B101" s="458"/>
      <c r="C101" s="458"/>
      <c r="D101" s="458"/>
      <c r="E101" s="458"/>
      <c r="F101" s="458"/>
      <c r="G101" s="458"/>
      <c r="H101" s="458"/>
      <c r="I101" s="458"/>
      <c r="J101" s="458"/>
      <c r="K101" s="458"/>
      <c r="L101" s="458"/>
      <c r="M101" s="458"/>
      <c r="N101" s="458"/>
      <c r="O101" s="458"/>
      <c r="P101" s="458"/>
      <c r="Q101" s="458"/>
      <c r="R101" s="458"/>
      <c r="S101" s="458"/>
      <c r="T101" s="458"/>
      <c r="U101" s="458"/>
      <c r="V101" s="458"/>
      <c r="W101" s="458"/>
      <c r="X101" s="458"/>
      <c r="Y101" s="458"/>
      <c r="Z101" s="458"/>
      <c r="AA101" s="458"/>
      <c r="AB101" s="458"/>
      <c r="AC101" s="458"/>
      <c r="AD101" s="458"/>
      <c r="AE101" s="458"/>
      <c r="AF101" s="458"/>
      <c r="AG101" s="458"/>
      <c r="AH101" s="458"/>
      <c r="AI101" s="458"/>
      <c r="AJ101" s="458"/>
      <c r="AK101" s="458"/>
      <c r="AL101" s="458"/>
      <c r="AM101" s="458"/>
      <c r="AN101" s="458"/>
      <c r="AO101" s="458"/>
      <c r="AP101" s="458"/>
      <c r="AQ101" s="458"/>
      <c r="AR101" s="458"/>
      <c r="AS101" s="458"/>
      <c r="AT101" s="458"/>
      <c r="AU101" s="458"/>
      <c r="AV101" s="458"/>
      <c r="AW101" s="458"/>
      <c r="AX101" s="458"/>
      <c r="AY101" s="458"/>
      <c r="AZ101" s="458"/>
      <c r="BA101" s="458"/>
      <c r="BB101" s="458"/>
      <c r="BC101" s="458"/>
      <c r="BD101" s="458"/>
      <c r="BE101" s="458"/>
      <c r="BF101" s="458"/>
      <c r="BG101" s="458"/>
      <c r="BH101" s="458"/>
      <c r="BI101" s="458"/>
      <c r="BJ101" s="458"/>
      <c r="BK101" s="458"/>
      <c r="BL101" s="458"/>
      <c r="BM101" s="458"/>
      <c r="BN101" s="458"/>
      <c r="BO101" s="458"/>
      <c r="BP101" s="458"/>
      <c r="BQ101" s="458"/>
      <c r="BR101" s="458"/>
      <c r="BS101" s="458"/>
      <c r="BT101" s="458"/>
      <c r="BU101" s="458"/>
      <c r="BV101" s="458"/>
      <c r="BW101" s="458"/>
      <c r="BX101" s="458"/>
      <c r="BY101" s="458"/>
      <c r="BZ101" s="458"/>
      <c r="CA101" s="458"/>
      <c r="CB101" s="458"/>
      <c r="CC101" s="458"/>
      <c r="CD101" s="458"/>
      <c r="CE101" s="458"/>
      <c r="CF101" s="458"/>
      <c r="CG101" s="458"/>
      <c r="CH101" s="458"/>
      <c r="CI101" s="458"/>
      <c r="CJ101" s="458"/>
      <c r="CK101" s="458"/>
      <c r="CL101" s="458"/>
      <c r="CM101" s="458"/>
      <c r="CN101" s="458"/>
      <c r="CO101" s="458"/>
      <c r="CP101" s="458"/>
      <c r="CQ101" s="458"/>
      <c r="CR101" s="458"/>
      <c r="CS101" s="458"/>
      <c r="CT101" s="458"/>
      <c r="CU101" s="458"/>
      <c r="CV101" s="458"/>
      <c r="CW101" s="458"/>
      <c r="CX101" s="458"/>
      <c r="CY101" s="458"/>
      <c r="CZ101" s="458"/>
      <c r="DA101" s="458"/>
      <c r="DB101" s="458"/>
      <c r="DC101" s="458"/>
      <c r="DD101" s="458"/>
      <c r="DE101" s="458"/>
      <c r="DF101" s="458"/>
      <c r="DG101" s="458"/>
      <c r="DH101" s="458"/>
      <c r="DI101" s="458"/>
      <c r="DJ101" s="458"/>
      <c r="DK101" s="458"/>
      <c r="DL101" s="458"/>
      <c r="DM101" s="458"/>
      <c r="DN101" s="458"/>
      <c r="DO101" s="458"/>
      <c r="DP101" s="458"/>
      <c r="DQ101" s="458"/>
      <c r="DR101" s="458"/>
      <c r="DS101" s="458"/>
      <c r="DT101" s="458"/>
      <c r="DU101" s="458"/>
      <c r="DV101" s="458"/>
      <c r="DW101" s="458"/>
      <c r="DX101" s="458"/>
      <c r="DY101" s="458"/>
      <c r="DZ101" s="458"/>
      <c r="EA101" s="458"/>
      <c r="EB101" s="458"/>
      <c r="EC101" s="458"/>
      <c r="ED101" s="458"/>
      <c r="EE101" s="458"/>
      <c r="EF101" s="458"/>
      <c r="EG101" s="458"/>
      <c r="EH101" s="458"/>
      <c r="EI101" s="458"/>
      <c r="EJ101" s="458"/>
      <c r="EK101" s="458"/>
      <c r="EL101" s="458"/>
      <c r="EM101" s="458"/>
      <c r="EN101" s="458"/>
      <c r="EO101" s="458"/>
      <c r="EP101" s="458"/>
      <c r="EQ101" s="458"/>
      <c r="ER101" s="458"/>
      <c r="ES101" s="458"/>
      <c r="ET101" s="458"/>
      <c r="EU101" s="458"/>
      <c r="EV101" s="458"/>
      <c r="EW101" s="458"/>
      <c r="EX101" s="458"/>
      <c r="EY101" s="458"/>
      <c r="EZ101" s="458"/>
      <c r="FA101" s="458"/>
      <c r="FB101" s="458"/>
      <c r="FC101" s="458"/>
      <c r="FD101" s="458"/>
      <c r="FE101" s="458"/>
      <c r="FF101" s="458"/>
      <c r="FG101" s="458"/>
      <c r="FH101" s="458"/>
      <c r="FI101" s="458"/>
      <c r="FJ101" s="458"/>
      <c r="FK101" s="458"/>
      <c r="FL101" s="458"/>
      <c r="FM101" s="458"/>
      <c r="FN101" s="458"/>
      <c r="FO101" s="458"/>
      <c r="FP101" s="458"/>
      <c r="FQ101" s="458"/>
      <c r="FR101" s="458"/>
      <c r="FS101" s="458"/>
      <c r="FT101" s="458"/>
      <c r="FU101" s="458"/>
      <c r="FV101" s="458"/>
      <c r="FW101" s="458"/>
      <c r="FX101" s="458"/>
      <c r="FY101" s="458"/>
      <c r="FZ101" s="458"/>
      <c r="GA101" s="458"/>
      <c r="GB101" s="458"/>
      <c r="GC101" s="458"/>
      <c r="GD101" s="458"/>
      <c r="GE101" s="458"/>
      <c r="GF101" s="458"/>
      <c r="GG101" s="458"/>
      <c r="GH101" s="458"/>
      <c r="GI101" s="458"/>
      <c r="GJ101" s="458"/>
      <c r="GK101" s="458"/>
      <c r="GL101" s="458"/>
      <c r="GM101" s="458"/>
      <c r="GN101" s="458"/>
      <c r="GO101" s="458"/>
      <c r="GP101" s="458"/>
      <c r="GQ101" s="458"/>
      <c r="GR101" s="458"/>
      <c r="GS101" s="458"/>
      <c r="GT101" s="458"/>
      <c r="GU101" s="458"/>
      <c r="GV101" s="458"/>
      <c r="GW101" s="458"/>
      <c r="GX101" s="458"/>
      <c r="GY101" s="458"/>
      <c r="GZ101" s="458"/>
      <c r="HA101" s="458"/>
      <c r="HB101" s="458"/>
      <c r="HC101" s="458"/>
      <c r="HD101" s="458"/>
      <c r="HE101" s="458"/>
      <c r="HF101" s="458"/>
      <c r="HG101" s="458"/>
      <c r="HH101" s="458"/>
      <c r="HI101" s="458"/>
      <c r="HJ101" s="458"/>
      <c r="HK101" s="458"/>
      <c r="HL101" s="458"/>
      <c r="HM101" s="458"/>
      <c r="HN101" s="458"/>
      <c r="HO101" s="458"/>
      <c r="HP101" s="458"/>
      <c r="HQ101" s="458"/>
      <c r="HR101" s="458"/>
      <c r="HS101" s="458"/>
      <c r="HT101" s="458"/>
      <c r="HU101" s="458"/>
      <c r="HV101" s="458"/>
      <c r="HW101" s="458"/>
      <c r="HX101" s="458"/>
      <c r="HY101" s="458"/>
      <c r="HZ101" s="458"/>
      <c r="IA101" s="458"/>
      <c r="IB101" s="458"/>
      <c r="IC101" s="458"/>
      <c r="ID101" s="458"/>
      <c r="IE101" s="458"/>
      <c r="IF101" s="458"/>
      <c r="IG101" s="458"/>
      <c r="IH101" s="458"/>
      <c r="II101" s="458"/>
      <c r="IJ101" s="458"/>
      <c r="IK101" s="458"/>
      <c r="IL101" s="458"/>
      <c r="IM101" s="458"/>
      <c r="IN101" s="458"/>
      <c r="IO101" s="458"/>
      <c r="IP101" s="458"/>
      <c r="IQ101" s="458"/>
      <c r="IR101" s="458"/>
      <c r="IS101" s="458"/>
      <c r="IT101" s="458"/>
      <c r="IU101" s="458"/>
      <c r="IV101" s="458"/>
      <c r="IW101" s="458"/>
      <c r="IX101" s="458"/>
      <c r="IY101" s="458"/>
      <c r="IZ101" s="458"/>
      <c r="JA101" s="458"/>
      <c r="JB101" s="458"/>
      <c r="JC101" s="458"/>
      <c r="JD101" s="458"/>
      <c r="JE101" s="458"/>
      <c r="JF101" s="458"/>
      <c r="JG101" s="458"/>
      <c r="JH101" s="458"/>
      <c r="JI101" s="458"/>
      <c r="JJ101" s="458"/>
      <c r="JK101" s="458"/>
      <c r="JL101" s="458"/>
      <c r="JM101" s="458"/>
      <c r="JN101" s="458"/>
      <c r="JO101" s="458"/>
      <c r="JP101" s="458"/>
      <c r="JQ101" s="458"/>
      <c r="JR101" s="458"/>
      <c r="JS101" s="458"/>
      <c r="JT101" s="458"/>
      <c r="JU101" s="458"/>
      <c r="JV101" s="458"/>
      <c r="JW101" s="458"/>
      <c r="JX101" s="458"/>
      <c r="JY101" s="458"/>
      <c r="JZ101" s="458"/>
      <c r="KA101" s="458"/>
      <c r="KB101" s="458"/>
      <c r="KC101" s="458"/>
      <c r="KD101" s="458"/>
      <c r="KE101" s="458"/>
      <c r="KF101" s="458"/>
      <c r="KG101" s="458"/>
      <c r="KH101" s="458"/>
      <c r="KI101" s="458"/>
      <c r="KJ101" s="458"/>
      <c r="KK101" s="458"/>
      <c r="KL101" s="458"/>
      <c r="KM101" s="458"/>
      <c r="KN101" s="458"/>
      <c r="KO101" s="458"/>
      <c r="KP101" s="458"/>
      <c r="KQ101" s="458"/>
      <c r="KR101" s="458"/>
      <c r="KS101" s="458"/>
      <c r="KT101" s="458"/>
      <c r="KU101" s="458"/>
      <c r="KV101" s="458"/>
      <c r="KW101" s="458"/>
      <c r="KX101" s="458"/>
      <c r="KY101" s="458"/>
      <c r="KZ101" s="458"/>
      <c r="LA101" s="458"/>
      <c r="LB101" s="458"/>
      <c r="LC101" s="458"/>
      <c r="LD101" s="458"/>
      <c r="LE101" s="458"/>
      <c r="LF101" s="458"/>
      <c r="LG101" s="458"/>
      <c r="LH101" s="458"/>
      <c r="LI101" s="458"/>
      <c r="LJ101" s="458"/>
      <c r="LK101" s="458"/>
      <c r="LL101" s="458"/>
      <c r="LM101" s="458"/>
      <c r="LN101" s="458"/>
      <c r="LO101" s="458"/>
      <c r="LP101" s="458"/>
      <c r="LQ101" s="458"/>
      <c r="LR101" s="458"/>
      <c r="LS101" s="458"/>
      <c r="LT101" s="458"/>
      <c r="LU101" s="458"/>
      <c r="LV101" s="458"/>
      <c r="LW101" s="458"/>
      <c r="LX101" s="458"/>
      <c r="LY101" s="458"/>
      <c r="LZ101" s="458"/>
      <c r="MA101" s="458"/>
      <c r="MB101" s="458"/>
      <c r="MC101" s="458"/>
      <c r="MD101" s="458"/>
      <c r="ME101" s="458"/>
      <c r="MF101" s="458"/>
      <c r="MG101" s="458"/>
      <c r="MH101" s="458"/>
      <c r="MI101" s="458"/>
      <c r="MJ101" s="458"/>
      <c r="MK101" s="458"/>
      <c r="ML101" s="458"/>
      <c r="MM101" s="458"/>
      <c r="MN101" s="458"/>
      <c r="MO101" s="458"/>
      <c r="MP101" s="458"/>
      <c r="MQ101" s="458"/>
      <c r="MR101" s="458"/>
      <c r="MS101" s="458"/>
      <c r="MT101" s="458"/>
      <c r="MU101" s="458"/>
      <c r="MV101" s="458"/>
      <c r="MW101" s="458"/>
      <c r="MX101" s="458"/>
      <c r="MY101" s="458"/>
      <c r="MZ101" s="458"/>
      <c r="NA101" s="458"/>
      <c r="NB101" s="458"/>
      <c r="NC101" s="458"/>
      <c r="ND101" s="458"/>
      <c r="NE101" s="458"/>
      <c r="NF101" s="458"/>
      <c r="NG101" s="458"/>
      <c r="NH101" s="458"/>
      <c r="NI101" s="458"/>
      <c r="NJ101" s="458"/>
      <c r="NK101" s="458"/>
      <c r="NL101" s="458"/>
      <c r="NM101" s="458"/>
      <c r="NN101" s="458"/>
      <c r="NO101" s="458"/>
      <c r="NP101" s="458"/>
      <c r="NQ101" s="458"/>
      <c r="NR101" s="458"/>
      <c r="NS101" s="458"/>
      <c r="NT101" s="458"/>
      <c r="NU101" s="458"/>
      <c r="NV101" s="458"/>
      <c r="NW101" s="458"/>
      <c r="NX101" s="458"/>
      <c r="NY101" s="458"/>
      <c r="NZ101" s="458"/>
      <c r="OA101" s="458"/>
      <c r="OB101" s="458"/>
      <c r="OC101" s="458"/>
      <c r="OD101" s="458"/>
      <c r="OE101" s="458"/>
      <c r="OF101" s="458"/>
      <c r="OG101" s="458"/>
      <c r="OH101" s="458"/>
      <c r="OI101" s="458"/>
      <c r="OJ101" s="458"/>
      <c r="OK101" s="458"/>
      <c r="OL101" s="458"/>
      <c r="OM101" s="458"/>
      <c r="ON101" s="458"/>
      <c r="OO101" s="458"/>
      <c r="OP101" s="458"/>
      <c r="OQ101" s="458"/>
      <c r="OR101" s="458"/>
      <c r="OS101" s="458"/>
      <c r="OT101" s="458"/>
      <c r="OU101" s="458"/>
      <c r="OV101" s="458"/>
      <c r="OW101" s="458"/>
      <c r="OX101" s="458"/>
      <c r="OY101" s="458"/>
      <c r="OZ101" s="458"/>
      <c r="PA101" s="458"/>
      <c r="PB101" s="458"/>
      <c r="PC101" s="458"/>
      <c r="PD101" s="458"/>
      <c r="PE101" s="458"/>
      <c r="PF101" s="458"/>
      <c r="PG101" s="458"/>
      <c r="PH101" s="458"/>
      <c r="PI101" s="458"/>
      <c r="PJ101" s="458"/>
      <c r="PK101" s="458"/>
      <c r="PL101" s="458"/>
      <c r="PM101" s="458"/>
      <c r="PN101" s="458"/>
      <c r="PO101" s="458"/>
      <c r="PP101" s="458"/>
      <c r="PQ101" s="458"/>
      <c r="PR101" s="458"/>
      <c r="PS101" s="458"/>
      <c r="PT101" s="458"/>
      <c r="PU101" s="458"/>
      <c r="PV101" s="458"/>
      <c r="PW101" s="458"/>
      <c r="PX101" s="458"/>
      <c r="PY101" s="458"/>
      <c r="PZ101" s="458"/>
      <c r="QA101" s="458"/>
      <c r="QB101" s="458"/>
      <c r="QC101" s="458"/>
      <c r="QD101" s="458"/>
      <c r="QE101" s="458"/>
      <c r="QF101" s="458"/>
      <c r="QG101" s="458"/>
      <c r="QH101" s="458"/>
      <c r="QI101" s="458"/>
      <c r="QJ101" s="458"/>
      <c r="QK101" s="458"/>
      <c r="QL101" s="458"/>
      <c r="QM101" s="458"/>
      <c r="QN101" s="458"/>
      <c r="QO101" s="458"/>
      <c r="QP101" s="458"/>
      <c r="QQ101" s="458"/>
      <c r="QR101" s="458"/>
      <c r="QS101" s="458"/>
      <c r="QT101" s="458"/>
      <c r="QU101" s="458"/>
      <c r="QV101" s="458"/>
      <c r="QW101" s="458"/>
      <c r="QX101" s="458"/>
      <c r="QY101" s="458"/>
      <c r="QZ101" s="458"/>
      <c r="RA101" s="458"/>
      <c r="RB101" s="458"/>
      <c r="RC101" s="458"/>
      <c r="RD101" s="458"/>
      <c r="RE101" s="458"/>
      <c r="RF101" s="458"/>
      <c r="RG101" s="458"/>
      <c r="RH101" s="458"/>
      <c r="RI101" s="458"/>
      <c r="RJ101" s="458"/>
      <c r="RK101" s="458"/>
      <c r="RL101" s="458"/>
      <c r="RM101" s="458"/>
      <c r="RN101" s="458"/>
      <c r="RO101" s="458"/>
      <c r="RP101" s="458"/>
      <c r="RQ101" s="458"/>
      <c r="RR101" s="458"/>
      <c r="RS101" s="458"/>
      <c r="RT101" s="458"/>
      <c r="RU101" s="458"/>
      <c r="RV101" s="458"/>
      <c r="RW101" s="458"/>
      <c r="RX101" s="458"/>
      <c r="RY101" s="458"/>
      <c r="RZ101" s="458"/>
      <c r="SA101" s="458"/>
      <c r="SB101" s="458"/>
      <c r="SC101" s="458"/>
      <c r="SD101" s="458"/>
      <c r="SE101" s="458"/>
      <c r="SF101" s="458"/>
      <c r="SG101" s="458"/>
      <c r="SH101" s="458"/>
      <c r="SI101" s="458"/>
      <c r="SJ101" s="458"/>
      <c r="SK101" s="458"/>
      <c r="SL101" s="458"/>
      <c r="SM101" s="458"/>
      <c r="SN101" s="458"/>
      <c r="SO101" s="458"/>
      <c r="SP101" s="458"/>
      <c r="SQ101" s="458"/>
      <c r="SR101" s="458"/>
      <c r="SS101" s="458"/>
      <c r="ST101" s="458"/>
      <c r="SU101" s="458"/>
      <c r="SV101" s="458"/>
      <c r="SW101" s="458"/>
      <c r="SX101" s="458"/>
      <c r="SY101" s="458"/>
      <c r="SZ101" s="458"/>
      <c r="TA101" s="458"/>
      <c r="TB101" s="458"/>
      <c r="TC101" s="458"/>
      <c r="TD101" s="458"/>
      <c r="TE101" s="458"/>
      <c r="TF101" s="458"/>
      <c r="TG101" s="458"/>
      <c r="TH101" s="458"/>
      <c r="TI101" s="458"/>
      <c r="TJ101" s="458"/>
      <c r="TK101" s="458"/>
      <c r="TL101" s="458"/>
      <c r="TM101" s="458"/>
      <c r="TN101" s="458"/>
      <c r="TO101" s="458"/>
      <c r="TP101" s="458"/>
      <c r="TQ101" s="458"/>
      <c r="TR101" s="458"/>
      <c r="TS101" s="458"/>
      <c r="TT101" s="458"/>
      <c r="TU101" s="458"/>
      <c r="TV101" s="458"/>
      <c r="TW101" s="458"/>
      <c r="TX101" s="458"/>
      <c r="TY101" s="458"/>
      <c r="TZ101" s="458"/>
      <c r="UA101" s="458"/>
      <c r="UB101" s="458"/>
      <c r="UC101" s="458"/>
      <c r="UD101" s="458"/>
      <c r="UE101" s="458"/>
      <c r="UF101" s="458"/>
      <c r="UG101" s="458"/>
      <c r="UH101" s="458"/>
      <c r="UI101" s="458"/>
      <c r="UJ101" s="458"/>
      <c r="UK101" s="458"/>
      <c r="UL101" s="458"/>
      <c r="UM101" s="458"/>
      <c r="UN101" s="458"/>
      <c r="UO101" s="458"/>
      <c r="UP101" s="458"/>
      <c r="UQ101" s="458"/>
      <c r="UR101" s="458"/>
      <c r="US101" s="458"/>
      <c r="UT101" s="458"/>
      <c r="UU101" s="458"/>
      <c r="UV101" s="458"/>
      <c r="UW101" s="458"/>
      <c r="UX101" s="458"/>
      <c r="UY101" s="458"/>
      <c r="UZ101" s="458"/>
      <c r="VA101" s="458"/>
      <c r="VB101" s="458"/>
      <c r="VC101" s="458"/>
      <c r="VD101" s="458"/>
      <c r="VE101" s="458"/>
      <c r="VF101" s="458"/>
      <c r="VG101" s="458"/>
      <c r="VH101" s="458"/>
      <c r="VI101" s="458"/>
      <c r="VJ101" s="458"/>
      <c r="VK101" s="458"/>
      <c r="VL101" s="458"/>
      <c r="VM101" s="458"/>
      <c r="VN101" s="458"/>
      <c r="VO101" s="458"/>
      <c r="VP101" s="458"/>
      <c r="VQ101" s="458"/>
      <c r="VR101" s="458"/>
      <c r="VS101" s="458"/>
      <c r="VT101" s="458"/>
      <c r="VU101" s="458"/>
      <c r="VV101" s="458"/>
      <c r="VW101" s="458"/>
      <c r="VX101" s="458"/>
      <c r="VY101" s="458"/>
      <c r="VZ101" s="458"/>
      <c r="WA101" s="458"/>
      <c r="WB101" s="458"/>
      <c r="WC101" s="458"/>
      <c r="WD101" s="458"/>
      <c r="WE101" s="458"/>
      <c r="WF101" s="458"/>
      <c r="WG101" s="458"/>
      <c r="WH101" s="458"/>
      <c r="WI101" s="458"/>
      <c r="WJ101" s="458"/>
      <c r="WK101" s="458"/>
      <c r="WL101" s="458"/>
      <c r="WM101" s="458"/>
      <c r="WN101" s="458"/>
      <c r="WO101" s="458"/>
      <c r="WP101" s="458"/>
      <c r="WQ101" s="458"/>
      <c r="WR101" s="458"/>
      <c r="WS101" s="458"/>
      <c r="WT101" s="458"/>
      <c r="WU101" s="458"/>
      <c r="WV101" s="458"/>
      <c r="WW101" s="458"/>
      <c r="WX101" s="458"/>
      <c r="WY101" s="458"/>
      <c r="WZ101" s="458"/>
      <c r="XA101" s="458"/>
      <c r="XB101" s="458"/>
      <c r="XC101" s="458"/>
      <c r="XD101" s="458"/>
      <c r="XE101" s="458"/>
      <c r="XF101" s="458"/>
      <c r="XG101" s="458"/>
      <c r="XH101" s="458"/>
      <c r="XI101" s="458"/>
      <c r="XJ101" s="458"/>
      <c r="XK101" s="458"/>
      <c r="XL101" s="458"/>
      <c r="XM101" s="458"/>
      <c r="XN101" s="458"/>
      <c r="XO101" s="458"/>
      <c r="XP101" s="458"/>
      <c r="XQ101" s="458"/>
      <c r="XR101" s="458"/>
      <c r="XS101" s="458"/>
      <c r="XT101" s="458"/>
      <c r="XU101" s="458"/>
      <c r="XV101" s="458"/>
      <c r="XW101" s="458"/>
      <c r="XX101" s="458"/>
      <c r="XY101" s="458"/>
      <c r="XZ101" s="458"/>
      <c r="YA101" s="458"/>
      <c r="YB101" s="458"/>
      <c r="YC101" s="458"/>
      <c r="YD101" s="458"/>
      <c r="YE101" s="458"/>
      <c r="YF101" s="458"/>
      <c r="YG101" s="458"/>
      <c r="YH101" s="458"/>
      <c r="YI101" s="458"/>
      <c r="YJ101" s="458"/>
      <c r="YK101" s="458"/>
      <c r="YL101" s="458"/>
      <c r="YM101" s="458"/>
      <c r="YN101" s="458"/>
      <c r="YO101" s="458"/>
      <c r="YP101" s="458"/>
      <c r="YQ101" s="458"/>
      <c r="YR101" s="458"/>
      <c r="YS101" s="458"/>
      <c r="YT101" s="458"/>
      <c r="YU101" s="458"/>
      <c r="YV101" s="458"/>
      <c r="YW101" s="458"/>
      <c r="YX101" s="458"/>
      <c r="YY101" s="458"/>
      <c r="YZ101" s="458"/>
      <c r="ZA101" s="458"/>
      <c r="ZB101" s="458"/>
      <c r="ZC101" s="458"/>
      <c r="ZD101" s="458"/>
      <c r="ZE101" s="458"/>
      <c r="ZF101" s="458"/>
      <c r="ZG101" s="458"/>
      <c r="ZH101" s="458"/>
      <c r="ZI101" s="458"/>
      <c r="ZJ101" s="458"/>
      <c r="ZK101" s="458"/>
      <c r="ZL101" s="458"/>
      <c r="ZM101" s="458"/>
      <c r="ZN101" s="458"/>
      <c r="ZO101" s="458"/>
      <c r="ZP101" s="458"/>
      <c r="ZQ101" s="458"/>
      <c r="ZR101" s="458"/>
      <c r="ZS101" s="458"/>
      <c r="ZT101" s="458"/>
      <c r="ZU101" s="458"/>
      <c r="ZV101" s="458"/>
      <c r="ZW101" s="458"/>
      <c r="ZX101" s="458"/>
      <c r="ZY101" s="458"/>
      <c r="ZZ101" s="458"/>
      <c r="AAA101" s="458"/>
      <c r="AAB101" s="458"/>
      <c r="AAC101" s="458"/>
      <c r="AAD101" s="458"/>
      <c r="AAE101" s="458"/>
      <c r="AAF101" s="458"/>
      <c r="AAG101" s="458"/>
      <c r="AAH101" s="458"/>
      <c r="AAI101" s="458"/>
      <c r="AAJ101" s="458"/>
      <c r="AAK101" s="458"/>
      <c r="AAL101" s="458"/>
      <c r="AAM101" s="458"/>
      <c r="AAN101" s="458"/>
      <c r="AAO101" s="458"/>
      <c r="AAP101" s="458"/>
      <c r="AAQ101" s="458"/>
      <c r="AAR101" s="458"/>
      <c r="AAS101" s="458"/>
      <c r="AAT101" s="458"/>
      <c r="AAU101" s="458"/>
      <c r="AAV101" s="458"/>
      <c r="AAW101" s="458"/>
      <c r="AAX101" s="458"/>
      <c r="AAY101" s="458"/>
      <c r="AAZ101" s="458"/>
      <c r="ABA101" s="458"/>
      <c r="ABB101" s="458"/>
      <c r="ABC101" s="458"/>
      <c r="ABD101" s="458"/>
      <c r="ABE101" s="458"/>
      <c r="ABF101" s="458"/>
      <c r="ABG101" s="458"/>
      <c r="ABH101" s="458"/>
      <c r="ABI101" s="458"/>
      <c r="ABJ101" s="458"/>
      <c r="ABK101" s="458"/>
      <c r="ABL101" s="458"/>
      <c r="ABM101" s="458"/>
      <c r="ABN101" s="458"/>
      <c r="ABO101" s="458"/>
      <c r="ABP101" s="458"/>
      <c r="ABQ101" s="458"/>
      <c r="ABR101" s="458"/>
      <c r="ABS101" s="458"/>
      <c r="ABT101" s="458"/>
      <c r="ABU101" s="458"/>
      <c r="ABV101" s="458"/>
      <c r="ABW101" s="458"/>
      <c r="ABX101" s="458"/>
      <c r="ABY101" s="458"/>
      <c r="ABZ101" s="458"/>
      <c r="ACA101" s="458"/>
      <c r="ACB101" s="458"/>
      <c r="ACC101" s="458"/>
      <c r="ACD101" s="458"/>
      <c r="ACE101" s="458"/>
      <c r="ACF101" s="458"/>
      <c r="ACG101" s="458"/>
      <c r="ACH101" s="458"/>
      <c r="ACI101" s="458"/>
      <c r="ACJ101" s="458"/>
      <c r="ACK101" s="458"/>
      <c r="ACL101" s="458"/>
      <c r="ACM101" s="458"/>
      <c r="ACN101" s="458"/>
      <c r="ACO101" s="458"/>
      <c r="ACP101" s="458"/>
      <c r="ACQ101" s="458"/>
      <c r="ACR101" s="458"/>
      <c r="ACS101" s="458"/>
      <c r="ACT101" s="458"/>
      <c r="ACU101" s="458"/>
      <c r="ACV101" s="458"/>
      <c r="ACW101" s="458"/>
      <c r="ACX101" s="458"/>
      <c r="ACY101" s="458"/>
      <c r="ACZ101" s="458"/>
      <c r="ADA101" s="458"/>
      <c r="ADB101" s="458"/>
      <c r="ADC101" s="458"/>
      <c r="ADD101" s="458"/>
      <c r="ADE101" s="458"/>
      <c r="ADF101" s="458"/>
      <c r="ADG101" s="458"/>
      <c r="ADH101" s="458"/>
      <c r="ADI101" s="458"/>
      <c r="ADJ101" s="458"/>
      <c r="ADK101" s="458"/>
      <c r="ADL101" s="458"/>
      <c r="ADM101" s="458"/>
      <c r="ADN101" s="458"/>
      <c r="ADO101" s="458"/>
      <c r="ADP101" s="458"/>
      <c r="ADQ101" s="458"/>
      <c r="ADR101" s="458"/>
      <c r="ADS101" s="458"/>
      <c r="ADT101" s="458"/>
      <c r="ADU101" s="458"/>
      <c r="ADV101" s="458"/>
      <c r="ADW101" s="458"/>
      <c r="ADX101" s="458"/>
      <c r="ADY101" s="458"/>
      <c r="ADZ101" s="458"/>
      <c r="AEA101" s="458"/>
      <c r="AEB101" s="458"/>
      <c r="AEC101" s="458"/>
      <c r="AED101" s="458"/>
      <c r="AEE101" s="458"/>
      <c r="AEF101" s="458"/>
      <c r="AEG101" s="458"/>
      <c r="AEH101" s="458"/>
      <c r="AEI101" s="458"/>
      <c r="AEJ101" s="458"/>
      <c r="AEK101" s="458"/>
      <c r="AEL101" s="458"/>
      <c r="AEM101" s="458"/>
      <c r="AEN101" s="458"/>
      <c r="AEO101" s="458"/>
      <c r="AEP101" s="458"/>
      <c r="AEQ101" s="458"/>
      <c r="AER101" s="458"/>
      <c r="AES101" s="458"/>
      <c r="AET101" s="458"/>
      <c r="AEU101" s="458"/>
      <c r="AEV101" s="458"/>
      <c r="AEW101" s="458"/>
      <c r="AEX101" s="458"/>
      <c r="AEY101" s="458"/>
      <c r="AEZ101" s="458"/>
      <c r="AFA101" s="458"/>
      <c r="AFB101" s="458"/>
      <c r="AFC101" s="458"/>
      <c r="AFD101" s="458"/>
      <c r="AFE101" s="458"/>
      <c r="AFF101" s="458"/>
      <c r="AFG101" s="458"/>
      <c r="AFH101" s="458"/>
      <c r="AFI101" s="458"/>
      <c r="AFJ101" s="458"/>
      <c r="AFK101" s="458"/>
      <c r="AFL101" s="458"/>
      <c r="AFM101" s="458"/>
      <c r="AFN101" s="458"/>
      <c r="AFO101" s="458"/>
      <c r="AFP101" s="458"/>
      <c r="AFQ101" s="458"/>
      <c r="AFR101" s="458"/>
      <c r="AFS101" s="458"/>
      <c r="AFT101" s="458"/>
      <c r="AFU101" s="458"/>
      <c r="AFV101" s="458"/>
      <c r="AFW101" s="458"/>
      <c r="AFX101" s="458"/>
      <c r="AFY101" s="458"/>
      <c r="AFZ101" s="458"/>
      <c r="AGA101" s="458"/>
      <c r="AGB101" s="458"/>
      <c r="AGC101" s="458"/>
      <c r="AGD101" s="458"/>
      <c r="AGE101" s="458"/>
      <c r="AGF101" s="458"/>
      <c r="AGG101" s="458"/>
      <c r="AGH101" s="458"/>
      <c r="AGI101" s="458"/>
      <c r="AGJ101" s="458"/>
      <c r="AGK101" s="458"/>
      <c r="AGL101" s="458"/>
      <c r="AGM101" s="458"/>
      <c r="AGN101" s="458"/>
      <c r="AGO101" s="458"/>
      <c r="AGP101" s="458"/>
      <c r="AGQ101" s="458"/>
      <c r="AGR101" s="458"/>
      <c r="AGS101" s="458"/>
      <c r="AGT101" s="458"/>
      <c r="AGU101" s="458"/>
      <c r="AGV101" s="458"/>
      <c r="AGW101" s="458"/>
      <c r="AGX101" s="458"/>
      <c r="AGY101" s="458"/>
      <c r="AGZ101" s="458"/>
      <c r="AHA101" s="458"/>
      <c r="AHB101" s="458"/>
      <c r="AHC101" s="458"/>
      <c r="AHD101" s="458"/>
      <c r="AHE101" s="458"/>
      <c r="AHF101" s="458"/>
      <c r="AHG101" s="458"/>
      <c r="AHH101" s="458"/>
      <c r="AHI101" s="458"/>
      <c r="AHJ101" s="458"/>
      <c r="AHK101" s="458"/>
      <c r="AHL101" s="458"/>
      <c r="AHM101" s="458"/>
      <c r="AHN101" s="458"/>
      <c r="AHO101" s="458"/>
      <c r="AHP101" s="458"/>
      <c r="AHQ101" s="458"/>
      <c r="AHR101" s="458"/>
      <c r="AHS101" s="458"/>
      <c r="AHT101" s="458"/>
      <c r="AHU101" s="458"/>
      <c r="AHV101" s="458"/>
      <c r="AHW101" s="458"/>
      <c r="AHX101" s="458"/>
      <c r="AHY101" s="458"/>
      <c r="AHZ101" s="458"/>
      <c r="AIA101" s="458"/>
      <c r="AIB101" s="458"/>
      <c r="AIC101" s="458"/>
      <c r="AID101" s="458"/>
      <c r="AIE101" s="458"/>
      <c r="AIF101" s="458"/>
      <c r="AIG101" s="458"/>
      <c r="AIH101" s="458"/>
      <c r="AII101" s="458"/>
      <c r="AIJ101" s="458"/>
      <c r="AIK101" s="458"/>
      <c r="AIL101" s="458"/>
      <c r="AIM101" s="458"/>
      <c r="AIN101" s="458"/>
      <c r="AIO101" s="458"/>
      <c r="AIP101" s="458"/>
      <c r="AIQ101" s="458"/>
      <c r="AIR101" s="458"/>
      <c r="AIS101" s="458"/>
      <c r="AIT101" s="458"/>
      <c r="AIU101" s="458"/>
      <c r="AIV101" s="458"/>
      <c r="AIW101" s="458"/>
      <c r="AIX101" s="458"/>
      <c r="AIY101" s="458"/>
      <c r="AIZ101" s="458"/>
      <c r="AJA101" s="458"/>
      <c r="AJB101" s="458"/>
      <c r="AJC101" s="458"/>
      <c r="AJD101" s="458"/>
      <c r="AJE101" s="458"/>
      <c r="AJF101" s="458"/>
      <c r="AJG101" s="458"/>
      <c r="AJH101" s="458"/>
      <c r="AJI101" s="458"/>
      <c r="AJJ101" s="458"/>
      <c r="AJK101" s="458"/>
      <c r="AJL101" s="458"/>
      <c r="AJM101" s="458"/>
      <c r="AJN101" s="458"/>
      <c r="AJO101" s="458"/>
      <c r="AJP101" s="458"/>
      <c r="AJQ101" s="458"/>
      <c r="AJR101" s="458"/>
      <c r="AJS101" s="458"/>
      <c r="AJT101" s="458"/>
      <c r="AJU101" s="458"/>
      <c r="AJV101" s="458"/>
      <c r="AJW101" s="458"/>
      <c r="AJX101" s="458"/>
      <c r="AJY101" s="458"/>
      <c r="AJZ101" s="458"/>
      <c r="AKA101" s="458"/>
      <c r="AKB101" s="458"/>
      <c r="AKC101" s="458"/>
      <c r="AKD101" s="458"/>
      <c r="AKE101" s="458"/>
      <c r="AKF101" s="458"/>
      <c r="AKG101" s="458"/>
      <c r="AKH101" s="458"/>
      <c r="AKI101" s="458"/>
      <c r="AKJ101" s="458"/>
      <c r="AKK101" s="458"/>
      <c r="AKL101" s="458"/>
      <c r="AKM101" s="458"/>
      <c r="AKN101" s="458"/>
      <c r="AKO101" s="458"/>
      <c r="AKP101" s="458"/>
      <c r="AKQ101" s="458"/>
      <c r="AKR101" s="458"/>
      <c r="AKS101" s="458"/>
      <c r="AKT101" s="458"/>
      <c r="AKU101" s="458"/>
      <c r="AKV101" s="458"/>
      <c r="AKW101" s="458"/>
      <c r="AKX101" s="458"/>
      <c r="AKY101" s="458"/>
      <c r="AKZ101" s="458"/>
      <c r="ALA101" s="458"/>
      <c r="ALB101" s="458"/>
      <c r="ALC101" s="458"/>
      <c r="ALD101" s="458"/>
      <c r="ALE101" s="458"/>
      <c r="ALF101" s="458"/>
      <c r="ALG101" s="458"/>
      <c r="ALH101" s="458"/>
      <c r="ALI101" s="458"/>
      <c r="ALJ101" s="458"/>
      <c r="ALK101" s="458"/>
      <c r="ALL101" s="458"/>
      <c r="ALM101" s="458"/>
      <c r="ALN101" s="458"/>
      <c r="ALO101" s="458"/>
      <c r="ALP101" s="458"/>
      <c r="ALQ101" s="458"/>
      <c r="ALR101" s="458"/>
      <c r="ALS101" s="458"/>
      <c r="ALT101" s="458"/>
      <c r="ALU101" s="458"/>
      <c r="ALV101" s="458"/>
      <c r="ALW101" s="458"/>
      <c r="ALX101" s="458"/>
      <c r="ALY101" s="458"/>
      <c r="ALZ101" s="458"/>
      <c r="AMA101" s="458"/>
      <c r="AMB101" s="458"/>
      <c r="AMC101" s="458"/>
      <c r="AMD101" s="458"/>
      <c r="AME101" s="458"/>
      <c r="AMF101" s="458"/>
      <c r="AMG101" s="458"/>
      <c r="AMH101" s="458"/>
      <c r="AMI101" s="458"/>
      <c r="AMJ101" s="458"/>
      <c r="AMK101" s="458"/>
      <c r="AML101" s="458"/>
      <c r="AMM101" s="458"/>
      <c r="AMN101" s="458"/>
      <c r="AMO101" s="458"/>
      <c r="AMP101" s="458"/>
      <c r="AMQ101" s="458"/>
      <c r="AMR101" s="458"/>
      <c r="AMS101" s="458"/>
      <c r="AMT101" s="458"/>
      <c r="AMU101" s="458"/>
      <c r="AMV101" s="458"/>
      <c r="AMW101" s="458"/>
      <c r="AMX101" s="458"/>
      <c r="AMY101" s="458"/>
      <c r="AMZ101" s="458"/>
      <c r="ANA101" s="458"/>
      <c r="ANB101" s="458"/>
      <c r="ANC101" s="458"/>
      <c r="AND101" s="458"/>
      <c r="ANE101" s="458"/>
      <c r="ANF101" s="458"/>
      <c r="ANG101" s="458"/>
      <c r="ANH101" s="458"/>
      <c r="ANI101" s="458"/>
      <c r="ANJ101" s="458"/>
      <c r="ANK101" s="458"/>
      <c r="ANL101" s="458"/>
      <c r="ANM101" s="458"/>
      <c r="ANN101" s="458"/>
      <c r="ANO101" s="458"/>
      <c r="ANP101" s="458"/>
      <c r="ANQ101" s="458"/>
      <c r="ANR101" s="458"/>
      <c r="ANS101" s="458"/>
      <c r="ANT101" s="458"/>
      <c r="ANU101" s="458"/>
      <c r="ANV101" s="458"/>
      <c r="ANW101" s="458"/>
      <c r="ANX101" s="458"/>
      <c r="ANY101" s="458"/>
      <c r="ANZ101" s="458"/>
      <c r="AOA101" s="458"/>
      <c r="AOB101" s="458"/>
      <c r="AOC101" s="458"/>
      <c r="AOD101" s="458"/>
      <c r="AOE101" s="458"/>
      <c r="AOF101" s="458"/>
      <c r="AOG101" s="458"/>
      <c r="AOH101" s="458"/>
      <c r="AOI101" s="458"/>
      <c r="AOJ101" s="458"/>
      <c r="AOK101" s="458"/>
      <c r="AOL101" s="458"/>
      <c r="AOM101" s="458"/>
      <c r="AON101" s="458"/>
      <c r="AOO101" s="458"/>
      <c r="AOP101" s="458"/>
      <c r="AOQ101" s="458"/>
      <c r="AOR101" s="458"/>
      <c r="AOS101" s="458"/>
      <c r="AOT101" s="458"/>
      <c r="AOU101" s="458"/>
      <c r="AOV101" s="458"/>
      <c r="AOW101" s="458"/>
      <c r="AOX101" s="458"/>
      <c r="AOY101" s="458"/>
      <c r="AOZ101" s="458"/>
      <c r="APA101" s="458"/>
      <c r="APB101" s="458"/>
      <c r="APC101" s="458"/>
      <c r="APD101" s="458"/>
      <c r="APE101" s="458"/>
      <c r="APF101" s="458"/>
      <c r="APG101" s="458"/>
      <c r="APH101" s="458"/>
      <c r="API101" s="458"/>
      <c r="APJ101" s="458"/>
      <c r="APK101" s="458"/>
      <c r="APL101" s="458"/>
      <c r="APM101" s="458"/>
      <c r="APN101" s="458"/>
      <c r="APO101" s="458"/>
      <c r="APP101" s="458"/>
      <c r="APQ101" s="458"/>
      <c r="APR101" s="458"/>
      <c r="APS101" s="458"/>
      <c r="APT101" s="458"/>
      <c r="APU101" s="458"/>
      <c r="APV101" s="458"/>
      <c r="APW101" s="458"/>
      <c r="APX101" s="458"/>
      <c r="APY101" s="458"/>
      <c r="APZ101" s="458"/>
      <c r="AQA101" s="458"/>
      <c r="AQB101" s="458"/>
      <c r="AQC101" s="458"/>
      <c r="AQD101" s="458"/>
      <c r="AQE101" s="458"/>
      <c r="AQF101" s="458"/>
      <c r="AQG101" s="458"/>
      <c r="AQH101" s="458"/>
      <c r="AQI101" s="458"/>
      <c r="AQJ101" s="458"/>
      <c r="AQK101" s="458"/>
      <c r="AQL101" s="458"/>
      <c r="AQM101" s="458"/>
      <c r="AQN101" s="458"/>
      <c r="AQO101" s="458"/>
      <c r="AQP101" s="458"/>
      <c r="AQQ101" s="458"/>
      <c r="AQR101" s="458"/>
      <c r="AQS101" s="458"/>
      <c r="AQT101" s="458"/>
      <c r="AQU101" s="458"/>
      <c r="AQV101" s="458"/>
      <c r="AQW101" s="458"/>
      <c r="AQX101" s="458"/>
      <c r="AQY101" s="458"/>
      <c r="AQZ101" s="458"/>
      <c r="ARA101" s="458"/>
      <c r="ARB101" s="458"/>
      <c r="ARC101" s="458"/>
      <c r="ARD101" s="458"/>
      <c r="ARE101" s="458"/>
      <c r="ARF101" s="458"/>
      <c r="ARG101" s="458"/>
      <c r="ARH101" s="458"/>
      <c r="ARI101" s="458"/>
      <c r="ARJ101" s="458"/>
      <c r="ARK101" s="458"/>
      <c r="ARL101" s="458"/>
      <c r="ARM101" s="458"/>
      <c r="ARN101" s="458"/>
      <c r="ARO101" s="458"/>
      <c r="ARP101" s="458"/>
      <c r="ARQ101" s="458"/>
      <c r="ARR101" s="458"/>
      <c r="ARS101" s="458"/>
      <c r="ART101" s="458"/>
      <c r="ARU101" s="458"/>
      <c r="ARV101" s="458"/>
      <c r="ARW101" s="458"/>
      <c r="ARX101" s="458"/>
      <c r="ARY101" s="458"/>
      <c r="ARZ101" s="458"/>
      <c r="ASA101" s="458"/>
      <c r="ASB101" s="458"/>
      <c r="ASC101" s="458"/>
      <c r="ASD101" s="458"/>
      <c r="ASE101" s="458"/>
      <c r="ASF101" s="458"/>
      <c r="ASG101" s="458"/>
      <c r="ASH101" s="458"/>
      <c r="ASI101" s="458"/>
      <c r="ASJ101" s="458"/>
      <c r="ASK101" s="458"/>
      <c r="ASL101" s="458"/>
      <c r="ASM101" s="458"/>
      <c r="ASN101" s="458"/>
      <c r="ASO101" s="458"/>
      <c r="ASP101" s="458"/>
      <c r="ASQ101" s="458"/>
      <c r="ASR101" s="458"/>
      <c r="ASS101" s="458"/>
      <c r="AST101" s="458"/>
      <c r="ASU101" s="458"/>
      <c r="ASV101" s="458"/>
      <c r="ASW101" s="458"/>
      <c r="ASX101" s="458"/>
      <c r="ASY101" s="458"/>
      <c r="ASZ101" s="458"/>
      <c r="ATA101" s="458"/>
      <c r="ATB101" s="458"/>
      <c r="ATC101" s="458"/>
      <c r="ATD101" s="458"/>
      <c r="ATE101" s="458"/>
      <c r="ATF101" s="458"/>
      <c r="ATG101" s="458"/>
      <c r="ATH101" s="458"/>
      <c r="ATI101" s="458"/>
      <c r="ATJ101" s="458"/>
      <c r="ATK101" s="458"/>
      <c r="ATL101" s="458"/>
      <c r="ATM101" s="458"/>
      <c r="ATN101" s="458"/>
      <c r="ATO101" s="458"/>
      <c r="ATP101" s="458"/>
      <c r="ATQ101" s="458"/>
      <c r="ATR101" s="458"/>
      <c r="ATS101" s="458"/>
      <c r="ATT101" s="458"/>
      <c r="ATU101" s="458"/>
      <c r="ATV101" s="458"/>
      <c r="ATW101" s="458"/>
      <c r="ATX101" s="458"/>
      <c r="ATY101" s="458"/>
      <c r="ATZ101" s="458"/>
      <c r="AUA101" s="458"/>
      <c r="AUB101" s="458"/>
      <c r="AUC101" s="458"/>
      <c r="AUD101" s="458"/>
      <c r="AUE101" s="458"/>
      <c r="AUF101" s="458"/>
      <c r="AUG101" s="458"/>
      <c r="AUH101" s="458"/>
      <c r="AUI101" s="458"/>
      <c r="AUJ101" s="458"/>
      <c r="AUK101" s="458"/>
      <c r="AUL101" s="458"/>
      <c r="AUM101" s="458"/>
      <c r="AUN101" s="458"/>
      <c r="AUO101" s="458"/>
      <c r="AUP101" s="458"/>
      <c r="AUQ101" s="458"/>
      <c r="AUR101" s="458"/>
      <c r="AUS101" s="458"/>
      <c r="AUT101" s="458"/>
      <c r="AUU101" s="458"/>
      <c r="AUV101" s="458"/>
      <c r="AUW101" s="458"/>
      <c r="AUX101" s="458"/>
      <c r="AUY101" s="458"/>
      <c r="AUZ101" s="458"/>
      <c r="AVA101" s="458"/>
      <c r="AVB101" s="458"/>
      <c r="AVC101" s="458"/>
      <c r="AVD101" s="458"/>
      <c r="AVE101" s="458"/>
      <c r="AVF101" s="458"/>
      <c r="AVG101" s="458"/>
      <c r="AVH101" s="458"/>
      <c r="AVI101" s="458"/>
      <c r="AVJ101" s="458"/>
      <c r="AVK101" s="458"/>
      <c r="AVL101" s="458"/>
      <c r="AVM101" s="458"/>
      <c r="AVN101" s="458"/>
      <c r="AVO101" s="458"/>
      <c r="AVP101" s="458"/>
      <c r="AVQ101" s="458"/>
      <c r="AVR101" s="458"/>
      <c r="AVS101" s="458"/>
      <c r="AVT101" s="458"/>
      <c r="AVU101" s="458"/>
      <c r="AVV101" s="458"/>
      <c r="AVW101" s="458"/>
      <c r="AVX101" s="458"/>
      <c r="AVY101" s="458"/>
      <c r="AVZ101" s="458"/>
      <c r="AWA101" s="458"/>
      <c r="AWB101" s="458"/>
      <c r="AWC101" s="458"/>
      <c r="AWD101" s="458"/>
      <c r="AWE101" s="458"/>
      <c r="AWF101" s="458"/>
      <c r="AWG101" s="458"/>
      <c r="AWH101" s="458"/>
      <c r="AWI101" s="458"/>
      <c r="AWJ101" s="458"/>
      <c r="AWK101" s="458"/>
      <c r="AWL101" s="458"/>
      <c r="AWM101" s="458"/>
      <c r="AWN101" s="458"/>
      <c r="AWO101" s="458"/>
      <c r="AWP101" s="458"/>
      <c r="AWQ101" s="458"/>
      <c r="AWR101" s="458"/>
      <c r="AWS101" s="458"/>
      <c r="AWT101" s="458"/>
      <c r="AWU101" s="458"/>
      <c r="AWV101" s="458"/>
      <c r="AWW101" s="458"/>
      <c r="AWX101" s="458"/>
      <c r="AWY101" s="458"/>
      <c r="AWZ101" s="458"/>
      <c r="AXA101" s="458"/>
      <c r="AXB101" s="458"/>
      <c r="AXC101" s="458"/>
      <c r="AXD101" s="458"/>
      <c r="AXE101" s="458"/>
      <c r="AXF101" s="458"/>
      <c r="AXG101" s="458"/>
      <c r="AXH101" s="458"/>
      <c r="AXI101" s="458"/>
      <c r="AXJ101" s="458"/>
      <c r="AXK101" s="458"/>
      <c r="AXL101" s="458"/>
      <c r="AXM101" s="458"/>
      <c r="AXN101" s="458"/>
      <c r="AXO101" s="458"/>
      <c r="AXP101" s="458"/>
      <c r="AXQ101" s="458"/>
      <c r="AXR101" s="458"/>
      <c r="AXS101" s="458"/>
      <c r="AXT101" s="458"/>
      <c r="AXU101" s="458"/>
      <c r="AXV101" s="458"/>
      <c r="AXW101" s="458"/>
      <c r="AXX101" s="458"/>
      <c r="AXY101" s="458"/>
      <c r="AXZ101" s="458"/>
      <c r="AYA101" s="458"/>
      <c r="AYB101" s="458"/>
      <c r="AYC101" s="458"/>
      <c r="AYD101" s="458"/>
      <c r="AYE101" s="458"/>
      <c r="AYF101" s="458"/>
      <c r="AYG101" s="458"/>
      <c r="AYH101" s="458"/>
      <c r="AYI101" s="458"/>
      <c r="AYJ101" s="458"/>
      <c r="AYK101" s="458"/>
      <c r="AYL101" s="458"/>
      <c r="AYM101" s="458"/>
      <c r="AYN101" s="458"/>
      <c r="AYO101" s="458"/>
      <c r="AYP101" s="458"/>
      <c r="AYQ101" s="458"/>
      <c r="AYR101" s="458"/>
      <c r="AYS101" s="458"/>
      <c r="AYT101" s="458"/>
      <c r="AYU101" s="458"/>
      <c r="AYV101" s="458"/>
      <c r="AYW101" s="458"/>
      <c r="AYX101" s="458"/>
      <c r="AYY101" s="458"/>
      <c r="AYZ101" s="458"/>
      <c r="AZA101" s="458"/>
      <c r="AZB101" s="458"/>
      <c r="AZC101" s="458"/>
      <c r="AZD101" s="458"/>
      <c r="AZE101" s="458"/>
      <c r="AZF101" s="458"/>
      <c r="AZG101" s="458"/>
      <c r="AZH101" s="458"/>
      <c r="AZI101" s="458"/>
      <c r="AZJ101" s="458"/>
      <c r="AZK101" s="458"/>
      <c r="AZL101" s="458"/>
      <c r="AZM101" s="458"/>
      <c r="AZN101" s="458"/>
      <c r="AZO101" s="458"/>
      <c r="AZP101" s="458"/>
      <c r="AZQ101" s="458"/>
      <c r="AZR101" s="458"/>
      <c r="AZS101" s="458"/>
      <c r="AZT101" s="458"/>
      <c r="AZU101" s="458"/>
      <c r="AZV101" s="458"/>
      <c r="AZW101" s="458"/>
      <c r="AZX101" s="458"/>
      <c r="AZY101" s="458"/>
      <c r="AZZ101" s="458"/>
      <c r="BAA101" s="458"/>
      <c r="BAB101" s="458"/>
      <c r="BAC101" s="458"/>
      <c r="BAD101" s="458"/>
      <c r="BAE101" s="458"/>
      <c r="BAF101" s="458"/>
      <c r="BAG101" s="458"/>
      <c r="BAH101" s="458"/>
      <c r="BAI101" s="458"/>
      <c r="BAJ101" s="458"/>
      <c r="BAK101" s="458"/>
      <c r="BAL101" s="458"/>
      <c r="BAM101" s="458"/>
      <c r="BAN101" s="458"/>
      <c r="BAO101" s="458"/>
      <c r="BAP101" s="458"/>
      <c r="BAQ101" s="458"/>
      <c r="BAR101" s="458"/>
      <c r="BAS101" s="458"/>
      <c r="BAT101" s="458"/>
      <c r="BAU101" s="458"/>
      <c r="BAV101" s="458"/>
      <c r="BAW101" s="458"/>
      <c r="BAX101" s="458"/>
      <c r="BAY101" s="458"/>
      <c r="BAZ101" s="458"/>
      <c r="BBA101" s="458"/>
      <c r="BBB101" s="458"/>
      <c r="BBC101" s="458"/>
      <c r="BBD101" s="458"/>
      <c r="BBE101" s="458"/>
      <c r="BBF101" s="458"/>
      <c r="BBG101" s="458"/>
      <c r="BBH101" s="458"/>
      <c r="BBI101" s="458"/>
      <c r="BBJ101" s="458"/>
      <c r="BBK101" s="458"/>
      <c r="BBL101" s="458"/>
      <c r="BBM101" s="458"/>
      <c r="BBN101" s="458"/>
      <c r="BBO101" s="458"/>
      <c r="BBP101" s="458"/>
      <c r="BBQ101" s="458"/>
      <c r="BBR101" s="458"/>
      <c r="BBS101" s="458"/>
      <c r="BBT101" s="458"/>
      <c r="BBU101" s="458"/>
      <c r="BBV101" s="458"/>
      <c r="BBW101" s="458"/>
      <c r="BBX101" s="458"/>
      <c r="BBY101" s="458"/>
      <c r="BBZ101" s="458"/>
      <c r="BCA101" s="458"/>
      <c r="BCB101" s="458"/>
      <c r="BCC101" s="458"/>
      <c r="BCD101" s="458"/>
      <c r="BCE101" s="458"/>
      <c r="BCF101" s="458"/>
      <c r="BCG101" s="458"/>
      <c r="BCH101" s="458"/>
      <c r="BCI101" s="458"/>
      <c r="BCJ101" s="458"/>
      <c r="BCK101" s="458"/>
      <c r="BCL101" s="458"/>
      <c r="BCM101" s="458"/>
      <c r="BCN101" s="458"/>
      <c r="BCO101" s="458"/>
      <c r="BCP101" s="458"/>
      <c r="BCQ101" s="458"/>
      <c r="BCR101" s="458"/>
      <c r="BCS101" s="458"/>
      <c r="BCT101" s="458"/>
      <c r="BCU101" s="458"/>
      <c r="BCV101" s="458"/>
      <c r="BCW101" s="458"/>
      <c r="BCX101" s="458"/>
      <c r="BCY101" s="458"/>
      <c r="BCZ101" s="458"/>
      <c r="BDA101" s="458"/>
      <c r="BDB101" s="458"/>
      <c r="BDC101" s="458"/>
      <c r="BDD101" s="458"/>
      <c r="BDE101" s="458"/>
      <c r="BDF101" s="458"/>
      <c r="BDG101" s="458"/>
      <c r="BDH101" s="458"/>
      <c r="BDI101" s="458"/>
      <c r="BDJ101" s="458"/>
      <c r="BDK101" s="458"/>
      <c r="BDL101" s="458"/>
      <c r="BDM101" s="458"/>
      <c r="BDN101" s="458"/>
      <c r="BDO101" s="458"/>
      <c r="BDP101" s="458"/>
      <c r="BDQ101" s="458"/>
      <c r="BDR101" s="458"/>
      <c r="BDS101" s="458"/>
      <c r="BDT101" s="458"/>
      <c r="BDU101" s="458"/>
      <c r="BDV101" s="458"/>
      <c r="BDW101" s="458"/>
      <c r="BDX101" s="458"/>
      <c r="BDY101" s="458"/>
      <c r="BDZ101" s="458"/>
      <c r="BEA101" s="458"/>
      <c r="BEB101" s="458"/>
      <c r="BEC101" s="458"/>
      <c r="BED101" s="458"/>
      <c r="BEE101" s="458"/>
      <c r="BEF101" s="458"/>
      <c r="BEG101" s="458"/>
      <c r="BEH101" s="458"/>
      <c r="BEI101" s="458"/>
      <c r="BEJ101" s="458"/>
      <c r="BEK101" s="458"/>
      <c r="BEL101" s="458"/>
      <c r="BEM101" s="458"/>
      <c r="BEN101" s="458"/>
      <c r="BEO101" s="458"/>
      <c r="BEP101" s="458"/>
      <c r="BEQ101" s="458"/>
      <c r="BER101" s="458"/>
      <c r="BES101" s="458"/>
      <c r="BET101" s="458"/>
      <c r="BEU101" s="458"/>
      <c r="BEV101" s="458"/>
      <c r="BEW101" s="458"/>
      <c r="BEX101" s="458"/>
      <c r="BEY101" s="458"/>
      <c r="BEZ101" s="458"/>
      <c r="BFA101" s="458"/>
      <c r="BFB101" s="458"/>
      <c r="BFC101" s="458"/>
      <c r="BFD101" s="458"/>
      <c r="BFE101" s="458"/>
      <c r="BFF101" s="458"/>
      <c r="BFG101" s="458"/>
      <c r="BFH101" s="458"/>
      <c r="BFI101" s="458"/>
      <c r="BFJ101" s="458"/>
      <c r="BFK101" s="458"/>
      <c r="BFL101" s="458"/>
      <c r="BFM101" s="458"/>
      <c r="BFN101" s="458"/>
      <c r="BFO101" s="458"/>
      <c r="BFP101" s="458"/>
      <c r="BFQ101" s="458"/>
      <c r="BFR101" s="458"/>
      <c r="BFS101" s="458"/>
      <c r="BFT101" s="458"/>
      <c r="BFU101" s="458"/>
      <c r="BFV101" s="458"/>
      <c r="BFW101" s="458"/>
      <c r="BFX101" s="458"/>
      <c r="BFY101" s="458"/>
      <c r="BFZ101" s="458"/>
      <c r="BGA101" s="458"/>
      <c r="BGB101" s="458"/>
      <c r="BGC101" s="458"/>
      <c r="BGD101" s="458"/>
      <c r="BGE101" s="458"/>
      <c r="BGF101" s="458"/>
      <c r="BGG101" s="458"/>
      <c r="BGH101" s="458"/>
      <c r="BGI101" s="458"/>
      <c r="BGJ101" s="458"/>
      <c r="BGK101" s="458"/>
      <c r="BGL101" s="458"/>
      <c r="BGM101" s="458"/>
      <c r="BGN101" s="458"/>
      <c r="BGO101" s="458"/>
      <c r="BGP101" s="458"/>
      <c r="BGQ101" s="458"/>
      <c r="BGR101" s="458"/>
      <c r="BGS101" s="458"/>
      <c r="BGT101" s="458"/>
      <c r="BGU101" s="458"/>
      <c r="BGV101" s="458"/>
      <c r="BGW101" s="458"/>
      <c r="BGX101" s="458"/>
      <c r="BGY101" s="458"/>
      <c r="BGZ101" s="458"/>
      <c r="BHA101" s="458"/>
      <c r="BHB101" s="458"/>
      <c r="BHC101" s="458"/>
      <c r="BHD101" s="458"/>
      <c r="BHE101" s="458"/>
      <c r="BHF101" s="458"/>
      <c r="BHG101" s="458"/>
      <c r="BHH101" s="458"/>
      <c r="BHI101" s="458"/>
      <c r="BHJ101" s="458"/>
      <c r="BHK101" s="458"/>
      <c r="BHL101" s="458"/>
      <c r="BHM101" s="458"/>
      <c r="BHN101" s="458"/>
      <c r="BHO101" s="458"/>
      <c r="BHP101" s="458"/>
      <c r="BHQ101" s="458"/>
      <c r="BHR101" s="458"/>
      <c r="BHS101" s="458"/>
      <c r="BHT101" s="458"/>
      <c r="BHU101" s="458"/>
      <c r="BHV101" s="458"/>
      <c r="BHW101" s="458"/>
      <c r="BHX101" s="458"/>
      <c r="BHY101" s="458"/>
      <c r="BHZ101" s="458"/>
      <c r="BIA101" s="458"/>
      <c r="BIB101" s="458"/>
      <c r="BIC101" s="458"/>
      <c r="BID101" s="458"/>
      <c r="BIE101" s="458"/>
      <c r="BIF101" s="458"/>
      <c r="BIG101" s="458"/>
      <c r="BIH101" s="458"/>
      <c r="BII101" s="458"/>
      <c r="BIJ101" s="458"/>
      <c r="BIK101" s="458"/>
      <c r="BIL101" s="458"/>
      <c r="BIM101" s="458"/>
      <c r="BIN101" s="458"/>
      <c r="BIO101" s="458"/>
      <c r="BIP101" s="458"/>
      <c r="BIQ101" s="458"/>
      <c r="BIR101" s="458"/>
      <c r="BIS101" s="458"/>
      <c r="BIT101" s="458"/>
      <c r="BIU101" s="458"/>
      <c r="BIV101" s="458"/>
      <c r="BIW101" s="458"/>
      <c r="BIX101" s="458"/>
      <c r="BIY101" s="458"/>
      <c r="BIZ101" s="458"/>
      <c r="BJA101" s="458"/>
      <c r="BJB101" s="458"/>
      <c r="BJC101" s="458"/>
      <c r="BJD101" s="458"/>
      <c r="BJE101" s="458"/>
      <c r="BJF101" s="458"/>
      <c r="BJG101" s="458"/>
      <c r="BJH101" s="458"/>
      <c r="BJI101" s="458"/>
      <c r="BJJ101" s="458"/>
      <c r="BJK101" s="458"/>
      <c r="BJL101" s="458"/>
      <c r="BJM101" s="458"/>
      <c r="BJN101" s="458"/>
      <c r="BJO101" s="458"/>
      <c r="BJP101" s="458"/>
      <c r="BJQ101" s="458"/>
      <c r="BJR101" s="458"/>
      <c r="BJS101" s="458"/>
      <c r="BJT101" s="458"/>
      <c r="BJU101" s="458"/>
      <c r="BJV101" s="458"/>
      <c r="BJW101" s="458"/>
      <c r="BJX101" s="458"/>
      <c r="BJY101" s="458"/>
      <c r="BJZ101" s="458"/>
      <c r="BKA101" s="458"/>
      <c r="BKB101" s="458"/>
      <c r="BKC101" s="458"/>
      <c r="BKD101" s="458"/>
      <c r="BKE101" s="458"/>
      <c r="BKF101" s="458"/>
      <c r="BKG101" s="458"/>
      <c r="BKH101" s="458"/>
      <c r="BKI101" s="458"/>
      <c r="BKJ101" s="458"/>
      <c r="BKK101" s="458"/>
      <c r="BKL101" s="458"/>
      <c r="BKM101" s="458"/>
      <c r="BKN101" s="458"/>
      <c r="BKO101" s="458"/>
      <c r="BKP101" s="458"/>
      <c r="BKQ101" s="458"/>
      <c r="BKR101" s="458"/>
      <c r="BKS101" s="458"/>
      <c r="BKT101" s="458"/>
      <c r="BKU101" s="458"/>
      <c r="BKV101" s="458"/>
      <c r="BKW101" s="458"/>
      <c r="BKX101" s="458"/>
      <c r="BKY101" s="458"/>
      <c r="BKZ101" s="458"/>
      <c r="BLA101" s="458"/>
      <c r="BLB101" s="458"/>
      <c r="BLC101" s="458"/>
      <c r="BLD101" s="458"/>
      <c r="BLE101" s="458"/>
      <c r="BLF101" s="458"/>
      <c r="BLG101" s="458"/>
      <c r="BLH101" s="458"/>
      <c r="BLI101" s="458"/>
      <c r="BLJ101" s="458"/>
      <c r="BLK101" s="458"/>
      <c r="BLL101" s="458"/>
      <c r="BLM101" s="458"/>
      <c r="BLN101" s="458"/>
      <c r="BLO101" s="458"/>
      <c r="BLP101" s="458"/>
      <c r="BLQ101" s="458"/>
      <c r="BLR101" s="458"/>
      <c r="BLS101" s="458"/>
      <c r="BLT101" s="458"/>
      <c r="BLU101" s="458"/>
      <c r="BLV101" s="458"/>
      <c r="BLW101" s="458"/>
      <c r="BLX101" s="458"/>
      <c r="BLY101" s="458"/>
      <c r="BLZ101" s="458"/>
      <c r="BMA101" s="458"/>
      <c r="BMB101" s="458"/>
      <c r="BMC101" s="458"/>
      <c r="BMD101" s="458"/>
      <c r="BME101" s="458"/>
      <c r="BMF101" s="458"/>
      <c r="BMG101" s="458"/>
      <c r="BMH101" s="458"/>
      <c r="BMI101" s="458"/>
      <c r="BMJ101" s="458"/>
      <c r="BMK101" s="458"/>
      <c r="BML101" s="458"/>
      <c r="BMM101" s="458"/>
      <c r="BMN101" s="458"/>
      <c r="BMO101" s="458"/>
      <c r="BMP101" s="458"/>
      <c r="BMQ101" s="458"/>
      <c r="BMR101" s="458"/>
      <c r="BMS101" s="458"/>
      <c r="BMT101" s="458"/>
      <c r="BMU101" s="458"/>
      <c r="BMV101" s="458"/>
      <c r="BMW101" s="458"/>
      <c r="BMX101" s="458"/>
      <c r="BMY101" s="458"/>
      <c r="BMZ101" s="458"/>
      <c r="BNA101" s="458"/>
      <c r="BNB101" s="458"/>
      <c r="BNC101" s="458"/>
      <c r="BND101" s="458"/>
      <c r="BNE101" s="458"/>
      <c r="BNF101" s="458"/>
      <c r="BNG101" s="458"/>
      <c r="BNH101" s="458"/>
      <c r="BNI101" s="458"/>
      <c r="BNJ101" s="458"/>
      <c r="BNK101" s="458"/>
      <c r="BNL101" s="458"/>
      <c r="BNM101" s="458"/>
      <c r="BNN101" s="458"/>
      <c r="BNO101" s="458"/>
      <c r="BNP101" s="458"/>
      <c r="BNQ101" s="458"/>
      <c r="BNR101" s="458"/>
      <c r="BNS101" s="458"/>
      <c r="BNT101" s="458"/>
      <c r="BNU101" s="458"/>
      <c r="BNV101" s="458"/>
      <c r="BNW101" s="458"/>
      <c r="BNX101" s="458"/>
      <c r="BNY101" s="458"/>
      <c r="BNZ101" s="458"/>
      <c r="BOA101" s="458"/>
      <c r="BOB101" s="458"/>
      <c r="BOC101" s="458"/>
      <c r="BOD101" s="458"/>
      <c r="BOE101" s="458"/>
      <c r="BOF101" s="458"/>
      <c r="BOG101" s="458"/>
      <c r="BOH101" s="458"/>
      <c r="BOI101" s="458"/>
      <c r="BOJ101" s="458"/>
      <c r="BOK101" s="458"/>
      <c r="BOL101" s="458"/>
      <c r="BOM101" s="458"/>
      <c r="BON101" s="458"/>
      <c r="BOO101" s="458"/>
      <c r="BOP101" s="458"/>
      <c r="BOQ101" s="458"/>
      <c r="BOR101" s="458"/>
      <c r="BOS101" s="458"/>
      <c r="BOT101" s="458"/>
      <c r="BOU101" s="458"/>
      <c r="BOV101" s="458"/>
      <c r="BOW101" s="458"/>
      <c r="BOX101" s="458"/>
      <c r="BOY101" s="458"/>
      <c r="BOZ101" s="458"/>
      <c r="BPA101" s="458"/>
      <c r="BPB101" s="458"/>
      <c r="BPC101" s="458"/>
      <c r="BPD101" s="458"/>
      <c r="BPE101" s="458"/>
      <c r="BPF101" s="458"/>
      <c r="BPG101" s="458"/>
      <c r="BPH101" s="458"/>
      <c r="BPI101" s="458"/>
      <c r="BPJ101" s="458"/>
      <c r="BPK101" s="458"/>
      <c r="BPL101" s="458"/>
      <c r="BPM101" s="458"/>
      <c r="BPN101" s="458"/>
      <c r="BPO101" s="458"/>
      <c r="BPP101" s="458"/>
      <c r="BPQ101" s="458"/>
      <c r="BPR101" s="458"/>
      <c r="BPS101" s="458"/>
      <c r="BPT101" s="458"/>
      <c r="BPU101" s="458"/>
      <c r="BPV101" s="458"/>
      <c r="BPW101" s="458"/>
      <c r="BPX101" s="458"/>
      <c r="BPY101" s="458"/>
      <c r="BPZ101" s="458"/>
      <c r="BQA101" s="458"/>
      <c r="BQB101" s="458"/>
      <c r="BQC101" s="458"/>
      <c r="BQD101" s="458"/>
      <c r="BQE101" s="458"/>
      <c r="BQF101" s="458"/>
      <c r="BQG101" s="458"/>
      <c r="BQH101" s="458"/>
      <c r="BQI101" s="458"/>
      <c r="BQJ101" s="458"/>
      <c r="BQK101" s="458"/>
      <c r="BQL101" s="458"/>
      <c r="BQM101" s="458"/>
      <c r="BQN101" s="458"/>
      <c r="BQO101" s="458"/>
      <c r="BQP101" s="458"/>
      <c r="BQQ101" s="458"/>
      <c r="BQR101" s="458"/>
      <c r="BQS101" s="458"/>
      <c r="BQT101" s="458"/>
      <c r="BQU101" s="458"/>
      <c r="BQV101" s="458"/>
      <c r="BQW101" s="458"/>
      <c r="BQX101" s="458"/>
      <c r="BQY101" s="458"/>
      <c r="BQZ101" s="458"/>
      <c r="BRA101" s="458"/>
      <c r="BRB101" s="458"/>
      <c r="BRC101" s="458"/>
      <c r="BRD101" s="458"/>
      <c r="BRE101" s="458"/>
      <c r="BRF101" s="458"/>
      <c r="BRG101" s="458"/>
      <c r="BRH101" s="458"/>
      <c r="BRI101" s="458"/>
      <c r="BRJ101" s="458"/>
      <c r="BRK101" s="458"/>
      <c r="BRL101" s="458"/>
      <c r="BRM101" s="458"/>
      <c r="BRN101" s="458"/>
      <c r="BRO101" s="458"/>
      <c r="BRP101" s="458"/>
      <c r="BRQ101" s="458"/>
      <c r="BRR101" s="458"/>
      <c r="BRS101" s="458"/>
      <c r="BRT101" s="458"/>
      <c r="BRU101" s="458"/>
      <c r="BRV101" s="458"/>
      <c r="BRW101" s="458"/>
      <c r="BRX101" s="458"/>
      <c r="BRY101" s="458"/>
      <c r="BRZ101" s="458"/>
      <c r="BSA101" s="458"/>
      <c r="BSB101" s="458"/>
      <c r="BSC101" s="458"/>
      <c r="BSD101" s="458"/>
      <c r="BSE101" s="458"/>
      <c r="BSF101" s="458"/>
      <c r="BSG101" s="458"/>
      <c r="BSH101" s="458"/>
      <c r="BSI101" s="458"/>
      <c r="BSJ101" s="458"/>
      <c r="BSK101" s="458"/>
      <c r="BSL101" s="458"/>
      <c r="BSM101" s="458"/>
      <c r="BSN101" s="458"/>
      <c r="BSO101" s="458"/>
      <c r="BSP101" s="458"/>
      <c r="BSQ101" s="458"/>
      <c r="BSR101" s="458"/>
      <c r="BSS101" s="458"/>
      <c r="BST101" s="458"/>
      <c r="BSU101" s="458"/>
      <c r="BSV101" s="458"/>
      <c r="BSW101" s="458"/>
      <c r="BSX101" s="458"/>
      <c r="BSY101" s="458"/>
      <c r="BSZ101" s="458"/>
      <c r="BTA101" s="458"/>
      <c r="BTB101" s="458"/>
      <c r="BTC101" s="458"/>
      <c r="BTD101" s="458"/>
      <c r="BTE101" s="458"/>
      <c r="BTF101" s="458"/>
      <c r="BTG101" s="458"/>
      <c r="BTH101" s="458"/>
      <c r="BTI101" s="458"/>
      <c r="BTJ101" s="458"/>
      <c r="BTK101" s="458"/>
      <c r="BTL101" s="458"/>
      <c r="BTM101" s="458"/>
      <c r="BTN101" s="458"/>
      <c r="BTO101" s="458"/>
      <c r="BTP101" s="458"/>
      <c r="BTQ101" s="458"/>
      <c r="BTR101" s="458"/>
      <c r="BTS101" s="458"/>
      <c r="BTT101" s="458"/>
      <c r="BTU101" s="458"/>
      <c r="BTV101" s="458"/>
      <c r="BTW101" s="458"/>
      <c r="BTX101" s="458"/>
      <c r="BTY101" s="458"/>
      <c r="BTZ101" s="458"/>
      <c r="BUA101" s="458"/>
      <c r="BUB101" s="458"/>
      <c r="BUC101" s="458"/>
      <c r="BUD101" s="458"/>
      <c r="BUE101" s="458"/>
      <c r="BUF101" s="458"/>
      <c r="BUG101" s="458"/>
      <c r="BUH101" s="458"/>
      <c r="BUI101" s="458"/>
      <c r="BUJ101" s="458"/>
      <c r="BUK101" s="458"/>
      <c r="BUL101" s="458"/>
      <c r="BUM101" s="458"/>
      <c r="BUN101" s="458"/>
      <c r="BUO101" s="458"/>
      <c r="BUP101" s="458"/>
      <c r="BUQ101" s="458"/>
      <c r="BUR101" s="458"/>
      <c r="BUS101" s="458"/>
      <c r="BUT101" s="458"/>
      <c r="BUU101" s="458"/>
      <c r="BUV101" s="458"/>
      <c r="BUW101" s="458"/>
      <c r="BUX101" s="458"/>
      <c r="BUY101" s="458"/>
      <c r="BUZ101" s="458"/>
      <c r="BVA101" s="458"/>
      <c r="BVB101" s="458"/>
      <c r="BVC101" s="458"/>
      <c r="BVD101" s="458"/>
      <c r="BVE101" s="458"/>
      <c r="BVF101" s="458"/>
      <c r="BVG101" s="458"/>
      <c r="BVH101" s="458"/>
      <c r="BVI101" s="458"/>
      <c r="BVJ101" s="458"/>
      <c r="BVK101" s="458"/>
      <c r="BVL101" s="458"/>
      <c r="BVM101" s="458"/>
      <c r="BVN101" s="458"/>
      <c r="BVO101" s="458"/>
      <c r="BVP101" s="458"/>
      <c r="BVQ101" s="458"/>
      <c r="BVR101" s="458"/>
      <c r="BVS101" s="458"/>
      <c r="BVT101" s="458"/>
      <c r="BVU101" s="458"/>
      <c r="BVV101" s="458"/>
      <c r="BVW101" s="458"/>
      <c r="BVX101" s="458"/>
      <c r="BVY101" s="458"/>
      <c r="BVZ101" s="458"/>
      <c r="BWA101" s="458"/>
      <c r="BWB101" s="458"/>
      <c r="BWC101" s="458"/>
      <c r="BWD101" s="458"/>
      <c r="BWE101" s="458"/>
      <c r="BWF101" s="458"/>
      <c r="BWG101" s="458"/>
      <c r="BWH101" s="458"/>
      <c r="BWI101" s="458"/>
      <c r="BWJ101" s="458"/>
      <c r="BWK101" s="458"/>
      <c r="BWL101" s="458"/>
      <c r="BWM101" s="458"/>
      <c r="BWN101" s="458"/>
      <c r="BWO101" s="458"/>
      <c r="BWP101" s="458"/>
      <c r="BWQ101" s="458"/>
      <c r="BWR101" s="458"/>
      <c r="BWS101" s="458"/>
      <c r="BWT101" s="458"/>
      <c r="BWU101" s="458"/>
      <c r="BWV101" s="458"/>
      <c r="BWW101" s="458"/>
      <c r="BWX101" s="458"/>
      <c r="BWY101" s="458"/>
      <c r="BWZ101" s="458"/>
      <c r="BXA101" s="458"/>
      <c r="BXB101" s="458"/>
      <c r="BXC101" s="458"/>
      <c r="BXD101" s="458"/>
      <c r="BXE101" s="458"/>
      <c r="BXF101" s="458"/>
      <c r="BXG101" s="458"/>
      <c r="BXH101" s="458"/>
      <c r="BXI101" s="458"/>
      <c r="BXJ101" s="458"/>
      <c r="BXK101" s="458"/>
      <c r="BXL101" s="458"/>
      <c r="BXM101" s="458"/>
      <c r="BXN101" s="458"/>
      <c r="BXO101" s="458"/>
      <c r="BXP101" s="458"/>
      <c r="BXQ101" s="458"/>
      <c r="BXR101" s="458"/>
      <c r="BXS101" s="458"/>
      <c r="BXT101" s="458"/>
      <c r="BXU101" s="458"/>
      <c r="BXV101" s="458"/>
      <c r="BXW101" s="458"/>
      <c r="BXX101" s="458"/>
      <c r="BXY101" s="458"/>
      <c r="BXZ101" s="458"/>
      <c r="BYA101" s="458"/>
      <c r="BYB101" s="458"/>
      <c r="BYC101" s="458"/>
      <c r="BYD101" s="458"/>
      <c r="BYE101" s="458"/>
      <c r="BYF101" s="458"/>
      <c r="BYG101" s="458"/>
      <c r="BYH101" s="458"/>
      <c r="BYI101" s="458"/>
      <c r="BYJ101" s="458"/>
      <c r="BYK101" s="458"/>
      <c r="BYL101" s="458"/>
      <c r="BYM101" s="458"/>
      <c r="BYN101" s="458"/>
      <c r="BYO101" s="458"/>
      <c r="BYP101" s="458"/>
      <c r="BYQ101" s="458"/>
      <c r="BYR101" s="458"/>
      <c r="BYS101" s="458"/>
      <c r="BYT101" s="458"/>
      <c r="BYU101" s="458"/>
      <c r="BYV101" s="458"/>
      <c r="BYW101" s="458"/>
      <c r="BYX101" s="458"/>
      <c r="BYY101" s="458"/>
      <c r="BYZ101" s="458"/>
      <c r="BZA101" s="458"/>
      <c r="BZB101" s="458"/>
      <c r="BZC101" s="458"/>
      <c r="BZD101" s="458"/>
      <c r="BZE101" s="458"/>
      <c r="BZF101" s="458"/>
      <c r="BZG101" s="458"/>
      <c r="BZH101" s="458"/>
      <c r="BZI101" s="458"/>
      <c r="BZJ101" s="458"/>
      <c r="BZK101" s="458"/>
      <c r="BZL101" s="458"/>
      <c r="BZM101" s="458"/>
      <c r="BZN101" s="458"/>
      <c r="BZO101" s="458"/>
      <c r="BZP101" s="458"/>
      <c r="BZQ101" s="458"/>
      <c r="BZR101" s="458"/>
      <c r="BZS101" s="458"/>
      <c r="BZT101" s="458"/>
      <c r="BZU101" s="458"/>
      <c r="BZV101" s="458"/>
      <c r="BZW101" s="458"/>
      <c r="BZX101" s="458"/>
      <c r="BZY101" s="458"/>
      <c r="BZZ101" s="458"/>
      <c r="CAA101" s="458"/>
      <c r="CAB101" s="458"/>
      <c r="CAC101" s="458"/>
      <c r="CAD101" s="458"/>
      <c r="CAE101" s="458"/>
      <c r="CAF101" s="458"/>
      <c r="CAG101" s="458"/>
      <c r="CAH101" s="458"/>
      <c r="CAI101" s="458"/>
      <c r="CAJ101" s="458"/>
      <c r="CAK101" s="458"/>
      <c r="CAL101" s="458"/>
      <c r="CAM101" s="458"/>
      <c r="CAN101" s="458"/>
      <c r="CAO101" s="458"/>
      <c r="CAP101" s="458"/>
      <c r="CAQ101" s="458"/>
      <c r="CAR101" s="458"/>
      <c r="CAS101" s="458"/>
      <c r="CAT101" s="458"/>
      <c r="CAU101" s="458"/>
      <c r="CAV101" s="458"/>
      <c r="CAW101" s="458"/>
      <c r="CAX101" s="458"/>
      <c r="CAY101" s="458"/>
      <c r="CAZ101" s="458"/>
      <c r="CBA101" s="458"/>
      <c r="CBB101" s="458"/>
      <c r="CBC101" s="458"/>
      <c r="CBD101" s="458"/>
      <c r="CBE101" s="458"/>
      <c r="CBF101" s="458"/>
      <c r="CBG101" s="458"/>
      <c r="CBH101" s="458"/>
      <c r="CBI101" s="458"/>
      <c r="CBJ101" s="458"/>
      <c r="CBK101" s="458"/>
      <c r="CBL101" s="458"/>
      <c r="CBM101" s="458"/>
      <c r="CBN101" s="458"/>
      <c r="CBO101" s="458"/>
      <c r="CBP101" s="458"/>
      <c r="CBQ101" s="458"/>
      <c r="CBR101" s="458"/>
      <c r="CBS101" s="458"/>
      <c r="CBT101" s="458"/>
      <c r="CBU101" s="458"/>
      <c r="CBV101" s="458"/>
      <c r="CBW101" s="458"/>
      <c r="CBX101" s="458"/>
      <c r="CBY101" s="458"/>
      <c r="CBZ101" s="458"/>
      <c r="CCA101" s="458"/>
      <c r="CCB101" s="458"/>
      <c r="CCC101" s="458"/>
      <c r="CCD101" s="458"/>
      <c r="CCE101" s="458"/>
      <c r="CCF101" s="458"/>
      <c r="CCG101" s="458"/>
      <c r="CCH101" s="458"/>
      <c r="CCI101" s="458"/>
      <c r="CCJ101" s="458"/>
      <c r="CCK101" s="458"/>
      <c r="CCL101" s="458"/>
      <c r="CCM101" s="458"/>
      <c r="CCN101" s="458"/>
      <c r="CCO101" s="458"/>
      <c r="CCP101" s="458"/>
      <c r="CCQ101" s="458"/>
      <c r="CCR101" s="458"/>
      <c r="CCS101" s="458"/>
      <c r="CCT101" s="458"/>
      <c r="CCU101" s="458"/>
      <c r="CCV101" s="458"/>
      <c r="CCW101" s="458"/>
      <c r="CCX101" s="458"/>
      <c r="CCY101" s="458"/>
      <c r="CCZ101" s="458"/>
      <c r="CDA101" s="458"/>
      <c r="CDB101" s="458"/>
      <c r="CDC101" s="458"/>
      <c r="CDD101" s="458"/>
      <c r="CDE101" s="458"/>
      <c r="CDF101" s="458"/>
      <c r="CDG101" s="458"/>
      <c r="CDH101" s="458"/>
      <c r="CDI101" s="458"/>
      <c r="CDJ101" s="458"/>
      <c r="CDK101" s="458"/>
      <c r="CDL101" s="458"/>
      <c r="CDM101" s="458"/>
      <c r="CDN101" s="458"/>
      <c r="CDO101" s="458"/>
      <c r="CDP101" s="458"/>
      <c r="CDQ101" s="458"/>
      <c r="CDR101" s="458"/>
      <c r="CDS101" s="458"/>
      <c r="CDT101" s="458"/>
      <c r="CDU101" s="458"/>
      <c r="CDV101" s="458"/>
      <c r="CDW101" s="458"/>
      <c r="CDX101" s="458"/>
      <c r="CDY101" s="458"/>
      <c r="CDZ101" s="458"/>
      <c r="CEA101" s="458"/>
      <c r="CEB101" s="458"/>
      <c r="CEC101" s="458"/>
      <c r="CED101" s="458"/>
      <c r="CEE101" s="458"/>
      <c r="CEF101" s="458"/>
      <c r="CEG101" s="458"/>
      <c r="CEH101" s="458"/>
      <c r="CEI101" s="458"/>
      <c r="CEJ101" s="458"/>
      <c r="CEK101" s="458"/>
      <c r="CEL101" s="458"/>
      <c r="CEM101" s="458"/>
      <c r="CEN101" s="458"/>
      <c r="CEO101" s="458"/>
      <c r="CEP101" s="458"/>
      <c r="CEQ101" s="458"/>
      <c r="CER101" s="458"/>
      <c r="CES101" s="458"/>
      <c r="CET101" s="458"/>
      <c r="CEU101" s="458"/>
      <c r="CEV101" s="458"/>
      <c r="CEW101" s="458"/>
      <c r="CEX101" s="458"/>
      <c r="CEY101" s="458"/>
      <c r="CEZ101" s="458"/>
      <c r="CFA101" s="458"/>
      <c r="CFB101" s="458"/>
      <c r="CFC101" s="458"/>
      <c r="CFD101" s="458"/>
      <c r="CFE101" s="458"/>
      <c r="CFF101" s="458"/>
      <c r="CFG101" s="458"/>
      <c r="CFH101" s="458"/>
      <c r="CFI101" s="458"/>
      <c r="CFJ101" s="458"/>
      <c r="CFK101" s="458"/>
      <c r="CFL101" s="458"/>
      <c r="CFM101" s="458"/>
      <c r="CFN101" s="458"/>
      <c r="CFO101" s="458"/>
      <c r="CFP101" s="458"/>
      <c r="CFQ101" s="458"/>
      <c r="CFR101" s="458"/>
      <c r="CFS101" s="458"/>
      <c r="CFT101" s="458"/>
      <c r="CFU101" s="458"/>
      <c r="CFV101" s="458"/>
      <c r="CFW101" s="458"/>
      <c r="CFX101" s="458"/>
      <c r="CFY101" s="458"/>
      <c r="CFZ101" s="458"/>
      <c r="CGA101" s="458"/>
      <c r="CGB101" s="458"/>
      <c r="CGC101" s="458"/>
      <c r="CGD101" s="458"/>
      <c r="CGE101" s="458"/>
      <c r="CGF101" s="458"/>
      <c r="CGG101" s="458"/>
      <c r="CGH101" s="458"/>
      <c r="CGI101" s="458"/>
      <c r="CGJ101" s="458"/>
      <c r="CGK101" s="458"/>
      <c r="CGL101" s="458"/>
      <c r="CGM101" s="458"/>
      <c r="CGN101" s="458"/>
      <c r="CGO101" s="458"/>
      <c r="CGP101" s="458"/>
      <c r="CGQ101" s="458"/>
      <c r="CGR101" s="458"/>
      <c r="CGS101" s="458"/>
      <c r="CGT101" s="458"/>
      <c r="CGU101" s="458"/>
      <c r="CGV101" s="458"/>
      <c r="CGW101" s="458"/>
      <c r="CGX101" s="458"/>
      <c r="CGY101" s="458"/>
      <c r="CGZ101" s="458"/>
      <c r="CHA101" s="458"/>
      <c r="CHB101" s="458"/>
      <c r="CHC101" s="458"/>
      <c r="CHD101" s="458"/>
      <c r="CHE101" s="458"/>
      <c r="CHF101" s="458"/>
      <c r="CHG101" s="458"/>
      <c r="CHH101" s="458"/>
      <c r="CHI101" s="458"/>
      <c r="CHJ101" s="458"/>
      <c r="CHK101" s="458"/>
      <c r="CHL101" s="458"/>
      <c r="CHM101" s="458"/>
      <c r="CHN101" s="458"/>
      <c r="CHO101" s="458"/>
      <c r="CHP101" s="458"/>
      <c r="CHQ101" s="458"/>
      <c r="CHR101" s="458"/>
      <c r="CHS101" s="458"/>
      <c r="CHT101" s="458"/>
      <c r="CHU101" s="458"/>
      <c r="CHV101" s="458"/>
      <c r="CHW101" s="458"/>
      <c r="CHX101" s="458"/>
      <c r="CHY101" s="458"/>
      <c r="CHZ101" s="458"/>
      <c r="CIA101" s="458"/>
      <c r="CIB101" s="458"/>
      <c r="CIC101" s="458"/>
      <c r="CID101" s="458"/>
      <c r="CIE101" s="458"/>
      <c r="CIF101" s="458"/>
      <c r="CIG101" s="458"/>
      <c r="CIH101" s="458"/>
      <c r="CII101" s="458"/>
      <c r="CIJ101" s="458"/>
      <c r="CIK101" s="458"/>
      <c r="CIL101" s="458"/>
      <c r="CIM101" s="458"/>
      <c r="CIN101" s="458"/>
      <c r="CIO101" s="458"/>
      <c r="CIP101" s="458"/>
      <c r="CIQ101" s="458"/>
      <c r="CIR101" s="458"/>
      <c r="CIS101" s="458"/>
      <c r="CIT101" s="458"/>
      <c r="CIU101" s="458"/>
      <c r="CIV101" s="458"/>
      <c r="CIW101" s="458"/>
      <c r="CIX101" s="458"/>
      <c r="CIY101" s="458"/>
      <c r="CIZ101" s="458"/>
      <c r="CJA101" s="458"/>
      <c r="CJB101" s="458"/>
      <c r="CJC101" s="458"/>
      <c r="CJD101" s="458"/>
      <c r="CJE101" s="458"/>
      <c r="CJF101" s="458"/>
      <c r="CJG101" s="458"/>
      <c r="CJH101" s="458"/>
      <c r="CJI101" s="458"/>
      <c r="CJJ101" s="458"/>
      <c r="CJK101" s="458"/>
      <c r="CJL101" s="458"/>
      <c r="CJM101" s="458"/>
      <c r="CJN101" s="458"/>
      <c r="CJO101" s="458"/>
      <c r="CJP101" s="458"/>
      <c r="CJQ101" s="458"/>
      <c r="CJR101" s="458"/>
      <c r="CJS101" s="458"/>
      <c r="CJT101" s="458"/>
      <c r="CJU101" s="458"/>
      <c r="CJV101" s="458"/>
      <c r="CJW101" s="458"/>
      <c r="CJX101" s="458"/>
      <c r="CJY101" s="458"/>
      <c r="CJZ101" s="458"/>
      <c r="CKA101" s="458"/>
      <c r="CKB101" s="458"/>
      <c r="CKC101" s="458"/>
      <c r="CKD101" s="458"/>
      <c r="CKE101" s="458"/>
      <c r="CKF101" s="458"/>
      <c r="CKG101" s="458"/>
      <c r="CKH101" s="458"/>
      <c r="CKI101" s="458"/>
      <c r="CKJ101" s="458"/>
      <c r="CKK101" s="458"/>
      <c r="CKL101" s="458"/>
      <c r="CKM101" s="458"/>
      <c r="CKN101" s="458"/>
      <c r="CKO101" s="458"/>
      <c r="CKP101" s="458"/>
      <c r="CKQ101" s="458"/>
      <c r="CKR101" s="458"/>
      <c r="CKS101" s="458"/>
      <c r="CKT101" s="458"/>
      <c r="CKU101" s="458"/>
      <c r="CKV101" s="458"/>
      <c r="CKW101" s="458"/>
      <c r="CKX101" s="458"/>
      <c r="CKY101" s="458"/>
      <c r="CKZ101" s="458"/>
      <c r="CLA101" s="458"/>
      <c r="CLB101" s="458"/>
      <c r="CLC101" s="458"/>
      <c r="CLD101" s="458"/>
      <c r="CLE101" s="458"/>
      <c r="CLF101" s="458"/>
      <c r="CLG101" s="458"/>
      <c r="CLH101" s="458"/>
      <c r="CLI101" s="458"/>
      <c r="CLJ101" s="458"/>
      <c r="CLK101" s="458"/>
      <c r="CLL101" s="458"/>
      <c r="CLM101" s="458"/>
      <c r="CLN101" s="458"/>
      <c r="CLO101" s="458"/>
      <c r="CLP101" s="458"/>
      <c r="CLQ101" s="458"/>
      <c r="CLR101" s="458"/>
      <c r="CLS101" s="458"/>
      <c r="CLT101" s="458"/>
      <c r="CLU101" s="458"/>
      <c r="CLV101" s="458"/>
      <c r="CLW101" s="458"/>
      <c r="CLX101" s="458"/>
      <c r="CLY101" s="458"/>
      <c r="CLZ101" s="458"/>
      <c r="CMA101" s="458"/>
      <c r="CMB101" s="458"/>
      <c r="CMC101" s="458"/>
      <c r="CMD101" s="458"/>
      <c r="CME101" s="458"/>
      <c r="CMF101" s="458"/>
      <c r="CMG101" s="458"/>
      <c r="CMH101" s="458"/>
      <c r="CMI101" s="458"/>
      <c r="CMJ101" s="458"/>
      <c r="CMK101" s="458"/>
      <c r="CML101" s="458"/>
      <c r="CMM101" s="458"/>
      <c r="CMN101" s="458"/>
      <c r="CMO101" s="458"/>
      <c r="CMP101" s="458"/>
      <c r="CMQ101" s="458"/>
      <c r="CMR101" s="458"/>
      <c r="CMS101" s="458"/>
      <c r="CMT101" s="458"/>
      <c r="CMU101" s="458"/>
      <c r="CMV101" s="458"/>
      <c r="CMW101" s="458"/>
      <c r="CMX101" s="458"/>
      <c r="CMY101" s="458"/>
      <c r="CMZ101" s="458"/>
      <c r="CNA101" s="458"/>
      <c r="CNB101" s="458"/>
      <c r="CNC101" s="458"/>
      <c r="CND101" s="458"/>
      <c r="CNE101" s="458"/>
      <c r="CNF101" s="458"/>
      <c r="CNG101" s="458"/>
      <c r="CNH101" s="458"/>
      <c r="CNI101" s="458"/>
      <c r="CNJ101" s="458"/>
      <c r="CNK101" s="458"/>
      <c r="CNL101" s="458"/>
      <c r="CNM101" s="458"/>
      <c r="CNN101" s="458"/>
      <c r="CNO101" s="458"/>
      <c r="CNP101" s="458"/>
      <c r="CNQ101" s="458"/>
      <c r="CNR101" s="458"/>
      <c r="CNS101" s="458"/>
      <c r="CNT101" s="458"/>
      <c r="CNU101" s="458"/>
      <c r="CNV101" s="458"/>
      <c r="CNW101" s="458"/>
      <c r="CNX101" s="458"/>
      <c r="CNY101" s="458"/>
      <c r="CNZ101" s="458"/>
      <c r="COA101" s="458"/>
      <c r="COB101" s="458"/>
      <c r="COC101" s="458"/>
      <c r="COD101" s="458"/>
      <c r="COE101" s="458"/>
      <c r="COF101" s="458"/>
      <c r="COG101" s="458"/>
      <c r="COH101" s="458"/>
      <c r="COI101" s="458"/>
      <c r="COJ101" s="458"/>
      <c r="COK101" s="458"/>
      <c r="COL101" s="458"/>
      <c r="COM101" s="458"/>
      <c r="CON101" s="458"/>
      <c r="COO101" s="458"/>
      <c r="COP101" s="458"/>
      <c r="COQ101" s="458"/>
      <c r="COR101" s="458"/>
      <c r="COS101" s="458"/>
      <c r="COT101" s="458"/>
      <c r="COU101" s="458"/>
      <c r="COV101" s="458"/>
      <c r="COW101" s="458"/>
      <c r="COX101" s="458"/>
      <c r="COY101" s="458"/>
      <c r="COZ101" s="458"/>
      <c r="CPA101" s="458"/>
      <c r="CPB101" s="458"/>
      <c r="CPC101" s="458"/>
      <c r="CPD101" s="458"/>
      <c r="CPE101" s="458"/>
      <c r="CPF101" s="458"/>
      <c r="CPG101" s="458"/>
      <c r="CPH101" s="458"/>
      <c r="CPI101" s="458"/>
      <c r="CPJ101" s="458"/>
      <c r="CPK101" s="458"/>
      <c r="CPL101" s="458"/>
      <c r="CPM101" s="458"/>
      <c r="CPN101" s="458"/>
      <c r="CPO101" s="458"/>
      <c r="CPP101" s="458"/>
      <c r="CPQ101" s="458"/>
      <c r="CPR101" s="458"/>
      <c r="CPS101" s="458"/>
      <c r="CPT101" s="458"/>
      <c r="CPU101" s="458"/>
      <c r="CPV101" s="458"/>
      <c r="CPW101" s="458"/>
      <c r="CPX101" s="458"/>
      <c r="CPY101" s="458"/>
      <c r="CPZ101" s="458"/>
      <c r="CQA101" s="458"/>
      <c r="CQB101" s="458"/>
      <c r="CQC101" s="458"/>
      <c r="CQD101" s="458"/>
      <c r="CQE101" s="458"/>
      <c r="CQF101" s="458"/>
      <c r="CQG101" s="458"/>
      <c r="CQH101" s="458"/>
      <c r="CQI101" s="458"/>
      <c r="CQJ101" s="458"/>
      <c r="CQK101" s="458"/>
      <c r="CQL101" s="458"/>
      <c r="CQM101" s="458"/>
      <c r="CQN101" s="458"/>
      <c r="CQO101" s="458"/>
      <c r="CQP101" s="458"/>
      <c r="CQQ101" s="458"/>
      <c r="CQR101" s="458"/>
      <c r="CQS101" s="458"/>
      <c r="CQT101" s="458"/>
      <c r="CQU101" s="458"/>
      <c r="CQV101" s="458"/>
      <c r="CQW101" s="458"/>
      <c r="CQX101" s="458"/>
      <c r="CQY101" s="458"/>
      <c r="CQZ101" s="458"/>
      <c r="CRA101" s="458"/>
      <c r="CRB101" s="458"/>
      <c r="CRC101" s="458"/>
      <c r="CRD101" s="458"/>
      <c r="CRE101" s="458"/>
      <c r="CRF101" s="458"/>
      <c r="CRG101" s="458"/>
      <c r="CRH101" s="458"/>
      <c r="CRI101" s="458"/>
      <c r="CRJ101" s="458"/>
      <c r="CRK101" s="458"/>
      <c r="CRL101" s="458"/>
      <c r="CRM101" s="458"/>
      <c r="CRN101" s="458"/>
      <c r="CRO101" s="458"/>
      <c r="CRP101" s="458"/>
      <c r="CRQ101" s="458"/>
      <c r="CRR101" s="458"/>
      <c r="CRS101" s="458"/>
      <c r="CRT101" s="458"/>
      <c r="CRU101" s="458"/>
      <c r="CRV101" s="458"/>
      <c r="CRW101" s="458"/>
      <c r="CRX101" s="458"/>
      <c r="CRY101" s="458"/>
      <c r="CRZ101" s="458"/>
      <c r="CSA101" s="458"/>
      <c r="CSB101" s="458"/>
      <c r="CSC101" s="458"/>
      <c r="CSD101" s="458"/>
      <c r="CSE101" s="458"/>
      <c r="CSF101" s="458"/>
      <c r="CSG101" s="458"/>
      <c r="CSH101" s="458"/>
      <c r="CSI101" s="458"/>
      <c r="CSJ101" s="458"/>
      <c r="CSK101" s="458"/>
      <c r="CSL101" s="458"/>
      <c r="CSM101" s="458"/>
      <c r="CSN101" s="458"/>
      <c r="CSO101" s="458"/>
      <c r="CSP101" s="458"/>
      <c r="CSQ101" s="458"/>
      <c r="CSR101" s="458"/>
      <c r="CSS101" s="458"/>
      <c r="CST101" s="458"/>
      <c r="CSU101" s="458"/>
      <c r="CSV101" s="458"/>
      <c r="CSW101" s="458"/>
      <c r="CSX101" s="458"/>
      <c r="CSY101" s="458"/>
      <c r="CSZ101" s="458"/>
      <c r="CTA101" s="458"/>
      <c r="CTB101" s="458"/>
      <c r="CTC101" s="458"/>
      <c r="CTD101" s="458"/>
      <c r="CTE101" s="458"/>
      <c r="CTF101" s="458"/>
      <c r="CTG101" s="458"/>
      <c r="CTH101" s="458"/>
      <c r="CTI101" s="458"/>
      <c r="CTJ101" s="458"/>
      <c r="CTK101" s="458"/>
      <c r="CTL101" s="458"/>
      <c r="CTM101" s="458"/>
      <c r="CTN101" s="458"/>
      <c r="CTO101" s="458"/>
      <c r="CTP101" s="458"/>
      <c r="CTQ101" s="458"/>
      <c r="CTR101" s="458"/>
      <c r="CTS101" s="458"/>
      <c r="CTT101" s="458"/>
      <c r="CTU101" s="458"/>
      <c r="CTV101" s="458"/>
      <c r="CTW101" s="458"/>
      <c r="CTX101" s="458"/>
      <c r="CTY101" s="458"/>
      <c r="CTZ101" s="458"/>
      <c r="CUA101" s="458"/>
      <c r="CUB101" s="458"/>
      <c r="CUC101" s="458"/>
      <c r="CUD101" s="458"/>
      <c r="CUE101" s="458"/>
      <c r="CUF101" s="458"/>
      <c r="CUG101" s="458"/>
      <c r="CUH101" s="458"/>
      <c r="CUI101" s="458"/>
      <c r="CUJ101" s="458"/>
      <c r="CUK101" s="458"/>
      <c r="CUL101" s="458"/>
      <c r="CUM101" s="458"/>
      <c r="CUN101" s="458"/>
      <c r="CUO101" s="458"/>
      <c r="CUP101" s="458"/>
      <c r="CUQ101" s="458"/>
      <c r="CUR101" s="458"/>
      <c r="CUS101" s="458"/>
      <c r="CUT101" s="458"/>
      <c r="CUU101" s="458"/>
      <c r="CUV101" s="458"/>
      <c r="CUW101" s="458"/>
      <c r="CUX101" s="458"/>
      <c r="CUY101" s="458"/>
      <c r="CUZ101" s="458"/>
      <c r="CVA101" s="458"/>
      <c r="CVB101" s="458"/>
      <c r="CVC101" s="458"/>
      <c r="CVD101" s="458"/>
      <c r="CVE101" s="458"/>
      <c r="CVF101" s="458"/>
      <c r="CVG101" s="458"/>
      <c r="CVH101" s="458"/>
      <c r="CVI101" s="458"/>
      <c r="CVJ101" s="458"/>
      <c r="CVK101" s="458"/>
      <c r="CVL101" s="458"/>
      <c r="CVM101" s="458"/>
      <c r="CVN101" s="458"/>
      <c r="CVO101" s="458"/>
      <c r="CVP101" s="458"/>
      <c r="CVQ101" s="458"/>
      <c r="CVR101" s="458"/>
      <c r="CVS101" s="458"/>
      <c r="CVT101" s="458"/>
      <c r="CVU101" s="458"/>
      <c r="CVV101" s="458"/>
      <c r="CVW101" s="458"/>
      <c r="CVX101" s="458"/>
      <c r="CVY101" s="458"/>
      <c r="CVZ101" s="458"/>
      <c r="CWA101" s="458"/>
      <c r="CWB101" s="458"/>
      <c r="CWC101" s="458"/>
      <c r="CWD101" s="458"/>
      <c r="CWE101" s="458"/>
      <c r="CWF101" s="458"/>
      <c r="CWG101" s="458"/>
      <c r="CWH101" s="458"/>
      <c r="CWI101" s="458"/>
      <c r="CWJ101" s="458"/>
      <c r="CWK101" s="458"/>
      <c r="CWL101" s="458"/>
      <c r="CWM101" s="458"/>
      <c r="CWN101" s="458"/>
      <c r="CWO101" s="458"/>
      <c r="CWP101" s="458"/>
      <c r="CWQ101" s="458"/>
      <c r="CWR101" s="458"/>
      <c r="CWS101" s="458"/>
      <c r="CWT101" s="458"/>
      <c r="CWU101" s="458"/>
      <c r="CWV101" s="458"/>
      <c r="CWW101" s="458"/>
      <c r="CWX101" s="458"/>
      <c r="CWY101" s="458"/>
      <c r="CWZ101" s="458"/>
      <c r="CXA101" s="458"/>
      <c r="CXB101" s="458"/>
      <c r="CXC101" s="458"/>
      <c r="CXD101" s="458"/>
      <c r="CXE101" s="458"/>
      <c r="CXF101" s="458"/>
      <c r="CXG101" s="458"/>
      <c r="CXH101" s="458"/>
      <c r="CXI101" s="458"/>
      <c r="CXJ101" s="458"/>
      <c r="CXK101" s="458"/>
      <c r="CXL101" s="458"/>
      <c r="CXM101" s="458"/>
      <c r="CXN101" s="458"/>
      <c r="CXO101" s="458"/>
      <c r="CXP101" s="458"/>
      <c r="CXQ101" s="458"/>
      <c r="CXR101" s="458"/>
      <c r="CXS101" s="458"/>
      <c r="CXT101" s="458"/>
      <c r="CXU101" s="458"/>
      <c r="CXV101" s="458"/>
      <c r="CXW101" s="458"/>
      <c r="CXX101" s="458"/>
      <c r="CXY101" s="458"/>
      <c r="CXZ101" s="458"/>
      <c r="CYA101" s="458"/>
      <c r="CYB101" s="458"/>
      <c r="CYC101" s="458"/>
      <c r="CYD101" s="458"/>
      <c r="CYE101" s="458"/>
      <c r="CYF101" s="458"/>
      <c r="CYG101" s="458"/>
      <c r="CYH101" s="458"/>
      <c r="CYI101" s="458"/>
      <c r="CYJ101" s="458"/>
      <c r="CYK101" s="458"/>
      <c r="CYL101" s="458"/>
      <c r="CYM101" s="458"/>
      <c r="CYN101" s="458"/>
      <c r="CYO101" s="458"/>
      <c r="CYP101" s="458"/>
      <c r="CYQ101" s="458"/>
      <c r="CYR101" s="458"/>
      <c r="CYS101" s="458"/>
      <c r="CYT101" s="458"/>
      <c r="CYU101" s="458"/>
      <c r="CYV101" s="458"/>
      <c r="CYW101" s="458"/>
      <c r="CYX101" s="458"/>
      <c r="CYY101" s="458"/>
      <c r="CYZ101" s="458"/>
      <c r="CZA101" s="458"/>
      <c r="CZB101" s="458"/>
      <c r="CZC101" s="458"/>
      <c r="CZD101" s="458"/>
      <c r="CZE101" s="458"/>
      <c r="CZF101" s="458"/>
      <c r="CZG101" s="458"/>
      <c r="CZH101" s="458"/>
      <c r="CZI101" s="458"/>
      <c r="CZJ101" s="458"/>
      <c r="CZK101" s="458"/>
      <c r="CZL101" s="458"/>
      <c r="CZM101" s="458"/>
      <c r="CZN101" s="458"/>
      <c r="CZO101" s="458"/>
      <c r="CZP101" s="458"/>
      <c r="CZQ101" s="458"/>
      <c r="CZR101" s="458"/>
      <c r="CZS101" s="458"/>
      <c r="CZT101" s="458"/>
      <c r="CZU101" s="458"/>
      <c r="CZV101" s="458"/>
      <c r="CZW101" s="458"/>
      <c r="CZX101" s="458"/>
      <c r="CZY101" s="458"/>
      <c r="CZZ101" s="458"/>
      <c r="DAA101" s="458"/>
      <c r="DAB101" s="458"/>
      <c r="DAC101" s="458"/>
      <c r="DAD101" s="458"/>
      <c r="DAE101" s="458"/>
      <c r="DAF101" s="458"/>
      <c r="DAG101" s="458"/>
      <c r="DAH101" s="458"/>
      <c r="DAI101" s="458"/>
      <c r="DAJ101" s="458"/>
      <c r="DAK101" s="458"/>
      <c r="DAL101" s="458"/>
      <c r="DAM101" s="458"/>
      <c r="DAN101" s="458"/>
      <c r="DAO101" s="458"/>
      <c r="DAP101" s="458"/>
      <c r="DAQ101" s="458"/>
      <c r="DAR101" s="458"/>
      <c r="DAS101" s="458"/>
      <c r="DAT101" s="458"/>
      <c r="DAU101" s="458"/>
      <c r="DAV101" s="458"/>
      <c r="DAW101" s="458"/>
      <c r="DAX101" s="458"/>
      <c r="DAY101" s="458"/>
      <c r="DAZ101" s="458"/>
      <c r="DBA101" s="458"/>
      <c r="DBB101" s="458"/>
      <c r="DBC101" s="458"/>
      <c r="DBD101" s="458"/>
      <c r="DBE101" s="458"/>
      <c r="DBF101" s="458"/>
      <c r="DBG101" s="458"/>
      <c r="DBH101" s="458"/>
      <c r="DBI101" s="458"/>
      <c r="DBJ101" s="458"/>
      <c r="DBK101" s="458"/>
      <c r="DBL101" s="458"/>
      <c r="DBM101" s="458"/>
      <c r="DBN101" s="458"/>
      <c r="DBO101" s="458"/>
      <c r="DBP101" s="458"/>
      <c r="DBQ101" s="458"/>
      <c r="DBR101" s="458"/>
      <c r="DBS101" s="458"/>
      <c r="DBT101" s="458"/>
      <c r="DBU101" s="458"/>
      <c r="DBV101" s="458"/>
      <c r="DBW101" s="458"/>
      <c r="DBX101" s="458"/>
      <c r="DBY101" s="458"/>
      <c r="DBZ101" s="458"/>
      <c r="DCA101" s="458"/>
      <c r="DCB101" s="458"/>
      <c r="DCC101" s="458"/>
      <c r="DCD101" s="458"/>
      <c r="DCE101" s="458"/>
      <c r="DCF101" s="458"/>
      <c r="DCG101" s="458"/>
      <c r="DCH101" s="458"/>
      <c r="DCI101" s="458"/>
      <c r="DCJ101" s="458"/>
      <c r="DCK101" s="458"/>
      <c r="DCL101" s="458"/>
      <c r="DCM101" s="458"/>
      <c r="DCN101" s="458"/>
      <c r="DCO101" s="458"/>
      <c r="DCP101" s="458"/>
      <c r="DCQ101" s="458"/>
      <c r="DCR101" s="458"/>
      <c r="DCS101" s="458"/>
      <c r="DCT101" s="458"/>
      <c r="DCU101" s="458"/>
      <c r="DCV101" s="458"/>
      <c r="DCW101" s="458"/>
      <c r="DCX101" s="458"/>
      <c r="DCY101" s="458"/>
      <c r="DCZ101" s="458"/>
      <c r="DDA101" s="458"/>
      <c r="DDB101" s="458"/>
      <c r="DDC101" s="458"/>
      <c r="DDD101" s="458"/>
      <c r="DDE101" s="458"/>
      <c r="DDF101" s="458"/>
      <c r="DDG101" s="458"/>
      <c r="DDH101" s="458"/>
      <c r="DDI101" s="458"/>
      <c r="DDJ101" s="458"/>
      <c r="DDK101" s="458"/>
      <c r="DDL101" s="458"/>
      <c r="DDM101" s="458"/>
      <c r="DDN101" s="458"/>
      <c r="DDO101" s="458"/>
      <c r="DDP101" s="458"/>
      <c r="DDQ101" s="458"/>
      <c r="DDR101" s="458"/>
      <c r="DDS101" s="458"/>
      <c r="DDT101" s="458"/>
      <c r="DDU101" s="458"/>
      <c r="DDV101" s="458"/>
      <c r="DDW101" s="458"/>
      <c r="DDX101" s="458"/>
      <c r="DDY101" s="458"/>
      <c r="DDZ101" s="458"/>
      <c r="DEA101" s="458"/>
      <c r="DEB101" s="458"/>
      <c r="DEC101" s="458"/>
      <c r="DED101" s="458"/>
      <c r="DEE101" s="458"/>
      <c r="DEF101" s="458"/>
      <c r="DEG101" s="458"/>
      <c r="DEH101" s="458"/>
      <c r="DEI101" s="458"/>
      <c r="DEJ101" s="458"/>
      <c r="DEK101" s="458"/>
      <c r="DEL101" s="458"/>
      <c r="DEM101" s="458"/>
      <c r="DEN101" s="458"/>
      <c r="DEO101" s="458"/>
      <c r="DEP101" s="458"/>
      <c r="DEQ101" s="458"/>
      <c r="DER101" s="458"/>
      <c r="DES101" s="458"/>
      <c r="DET101" s="458"/>
      <c r="DEU101" s="458"/>
      <c r="DEV101" s="458"/>
      <c r="DEW101" s="458"/>
      <c r="DEX101" s="458"/>
      <c r="DEY101" s="458"/>
      <c r="DEZ101" s="458"/>
      <c r="DFA101" s="458"/>
      <c r="DFB101" s="458"/>
      <c r="DFC101" s="458"/>
      <c r="DFD101" s="458"/>
      <c r="DFE101" s="458"/>
      <c r="DFF101" s="458"/>
      <c r="DFG101" s="458"/>
      <c r="DFH101" s="458"/>
      <c r="DFI101" s="458"/>
      <c r="DFJ101" s="458"/>
      <c r="DFK101" s="458"/>
      <c r="DFL101" s="458"/>
      <c r="DFM101" s="458"/>
      <c r="DFN101" s="458"/>
      <c r="DFO101" s="458"/>
      <c r="DFP101" s="458"/>
      <c r="DFQ101" s="458"/>
      <c r="DFR101" s="458"/>
      <c r="DFS101" s="458"/>
      <c r="DFT101" s="458"/>
      <c r="DFU101" s="458"/>
      <c r="DFV101" s="458"/>
      <c r="DFW101" s="458"/>
      <c r="DFX101" s="458"/>
      <c r="DFY101" s="458"/>
      <c r="DFZ101" s="458"/>
      <c r="DGA101" s="458"/>
      <c r="DGB101" s="458"/>
      <c r="DGC101" s="458"/>
      <c r="DGD101" s="458"/>
      <c r="DGE101" s="458"/>
      <c r="DGF101" s="458"/>
      <c r="DGG101" s="458"/>
      <c r="DGH101" s="458"/>
      <c r="DGI101" s="458"/>
      <c r="DGJ101" s="458"/>
      <c r="DGK101" s="458"/>
      <c r="DGL101" s="458"/>
      <c r="DGM101" s="458"/>
      <c r="DGN101" s="458"/>
      <c r="DGO101" s="458"/>
      <c r="DGP101" s="458"/>
      <c r="DGQ101" s="458"/>
      <c r="DGR101" s="458"/>
      <c r="DGS101" s="458"/>
      <c r="DGT101" s="458"/>
      <c r="DGU101" s="458"/>
      <c r="DGV101" s="458"/>
      <c r="DGW101" s="458"/>
      <c r="DGX101" s="458"/>
      <c r="DGY101" s="458"/>
      <c r="DGZ101" s="458"/>
      <c r="DHA101" s="458"/>
      <c r="DHB101" s="458"/>
      <c r="DHC101" s="458"/>
      <c r="DHD101" s="458"/>
      <c r="DHE101" s="458"/>
      <c r="DHF101" s="458"/>
      <c r="DHG101" s="458"/>
      <c r="DHH101" s="458"/>
      <c r="DHI101" s="458"/>
      <c r="DHJ101" s="458"/>
      <c r="DHK101" s="458"/>
      <c r="DHL101" s="458"/>
      <c r="DHM101" s="458"/>
      <c r="DHN101" s="458"/>
      <c r="DHO101" s="458"/>
      <c r="DHP101" s="458"/>
      <c r="DHQ101" s="458"/>
      <c r="DHR101" s="458"/>
      <c r="DHS101" s="458"/>
      <c r="DHT101" s="458"/>
      <c r="DHU101" s="458"/>
      <c r="DHV101" s="458"/>
      <c r="DHW101" s="458"/>
      <c r="DHX101" s="458"/>
      <c r="DHY101" s="458"/>
      <c r="DHZ101" s="458"/>
      <c r="DIA101" s="458"/>
      <c r="DIB101" s="458"/>
      <c r="DIC101" s="458"/>
      <c r="DID101" s="458"/>
      <c r="DIE101" s="458"/>
      <c r="DIF101" s="458"/>
      <c r="DIG101" s="458"/>
      <c r="DIH101" s="458"/>
      <c r="DII101" s="458"/>
      <c r="DIJ101" s="458"/>
      <c r="DIK101" s="458"/>
      <c r="DIL101" s="458"/>
      <c r="DIM101" s="458"/>
      <c r="DIN101" s="458"/>
      <c r="DIO101" s="458"/>
      <c r="DIP101" s="458"/>
      <c r="DIQ101" s="458"/>
      <c r="DIR101" s="458"/>
      <c r="DIS101" s="458"/>
      <c r="DIT101" s="458"/>
      <c r="DIU101" s="458"/>
      <c r="DIV101" s="458"/>
      <c r="DIW101" s="458"/>
      <c r="DIX101" s="458"/>
      <c r="DIY101" s="458"/>
      <c r="DIZ101" s="458"/>
      <c r="DJA101" s="458"/>
      <c r="DJB101" s="458"/>
      <c r="DJC101" s="458"/>
      <c r="DJD101" s="458"/>
      <c r="DJE101" s="458"/>
      <c r="DJF101" s="458"/>
      <c r="DJG101" s="458"/>
      <c r="DJH101" s="458"/>
      <c r="DJI101" s="458"/>
      <c r="DJJ101" s="458"/>
      <c r="DJK101" s="458"/>
      <c r="DJL101" s="458"/>
      <c r="DJM101" s="458"/>
      <c r="DJN101" s="458"/>
      <c r="DJO101" s="458"/>
      <c r="DJP101" s="458"/>
      <c r="DJQ101" s="458"/>
      <c r="DJR101" s="458"/>
      <c r="DJS101" s="458"/>
      <c r="DJT101" s="458"/>
      <c r="DJU101" s="458"/>
      <c r="DJV101" s="458"/>
      <c r="DJW101" s="458"/>
      <c r="DJX101" s="458"/>
      <c r="DJY101" s="458"/>
      <c r="DJZ101" s="458"/>
      <c r="DKA101" s="458"/>
      <c r="DKB101" s="458"/>
      <c r="DKC101" s="458"/>
      <c r="DKD101" s="458"/>
      <c r="DKE101" s="458"/>
      <c r="DKF101" s="458"/>
      <c r="DKG101" s="458"/>
      <c r="DKH101" s="458"/>
      <c r="DKI101" s="458"/>
      <c r="DKJ101" s="458"/>
      <c r="DKK101" s="458"/>
      <c r="DKL101" s="458"/>
      <c r="DKM101" s="458"/>
      <c r="DKN101" s="458"/>
      <c r="DKO101" s="458"/>
      <c r="DKP101" s="458"/>
      <c r="DKQ101" s="458"/>
      <c r="DKR101" s="458"/>
      <c r="DKS101" s="458"/>
      <c r="DKT101" s="458"/>
      <c r="DKU101" s="458"/>
      <c r="DKV101" s="458"/>
      <c r="DKW101" s="458"/>
      <c r="DKX101" s="458"/>
      <c r="DKY101" s="458"/>
      <c r="DKZ101" s="458"/>
      <c r="DLA101" s="458"/>
      <c r="DLB101" s="458"/>
      <c r="DLC101" s="458"/>
      <c r="DLD101" s="458"/>
      <c r="DLE101" s="458"/>
      <c r="DLF101" s="458"/>
      <c r="DLG101" s="458"/>
      <c r="DLH101" s="458"/>
      <c r="DLI101" s="458"/>
      <c r="DLJ101" s="458"/>
      <c r="DLK101" s="458"/>
      <c r="DLL101" s="458"/>
      <c r="DLM101" s="458"/>
      <c r="DLN101" s="458"/>
      <c r="DLO101" s="458"/>
      <c r="DLP101" s="458"/>
      <c r="DLQ101" s="458"/>
      <c r="DLR101" s="458"/>
      <c r="DLS101" s="458"/>
      <c r="DLT101" s="458"/>
      <c r="DLU101" s="458"/>
      <c r="DLV101" s="458"/>
      <c r="DLW101" s="458"/>
      <c r="DLX101" s="458"/>
      <c r="DLY101" s="458"/>
      <c r="DLZ101" s="458"/>
      <c r="DMA101" s="458"/>
      <c r="DMB101" s="458"/>
      <c r="DMC101" s="458"/>
      <c r="DMD101" s="458"/>
      <c r="DME101" s="458"/>
      <c r="DMF101" s="458"/>
      <c r="DMG101" s="458"/>
      <c r="DMH101" s="458"/>
      <c r="DMI101" s="458"/>
      <c r="DMJ101" s="458"/>
      <c r="DMK101" s="458"/>
      <c r="DML101" s="458"/>
      <c r="DMM101" s="458"/>
      <c r="DMN101" s="458"/>
      <c r="DMO101" s="458"/>
      <c r="DMP101" s="458"/>
      <c r="DMQ101" s="458"/>
      <c r="DMR101" s="458"/>
      <c r="DMS101" s="458"/>
      <c r="DMT101" s="458"/>
      <c r="DMU101" s="458"/>
      <c r="DMV101" s="458"/>
      <c r="DMW101" s="458"/>
      <c r="DMX101" s="458"/>
      <c r="DMY101" s="458"/>
      <c r="DMZ101" s="458"/>
      <c r="DNA101" s="458"/>
      <c r="DNB101" s="458"/>
      <c r="DNC101" s="458"/>
      <c r="DND101" s="458"/>
      <c r="DNE101" s="458"/>
      <c r="DNF101" s="458"/>
      <c r="DNG101" s="458"/>
      <c r="DNH101" s="458"/>
      <c r="DNI101" s="458"/>
      <c r="DNJ101" s="458"/>
      <c r="DNK101" s="458"/>
      <c r="DNL101" s="458"/>
      <c r="DNM101" s="458"/>
      <c r="DNN101" s="458"/>
      <c r="DNO101" s="458"/>
      <c r="DNP101" s="458"/>
      <c r="DNQ101" s="458"/>
      <c r="DNR101" s="458"/>
      <c r="DNS101" s="458"/>
      <c r="DNT101" s="458"/>
      <c r="DNU101" s="458"/>
      <c r="DNV101" s="458"/>
      <c r="DNW101" s="458"/>
      <c r="DNX101" s="458"/>
      <c r="DNY101" s="458"/>
      <c r="DNZ101" s="458"/>
      <c r="DOA101" s="458"/>
      <c r="DOB101" s="458"/>
      <c r="DOC101" s="458"/>
      <c r="DOD101" s="458"/>
      <c r="DOE101" s="458"/>
      <c r="DOF101" s="458"/>
      <c r="DOG101" s="458"/>
      <c r="DOH101" s="458"/>
      <c r="DOI101" s="458"/>
      <c r="DOJ101" s="458"/>
      <c r="DOK101" s="458"/>
      <c r="DOL101" s="458"/>
      <c r="DOM101" s="458"/>
      <c r="DON101" s="458"/>
      <c r="DOO101" s="458"/>
      <c r="DOP101" s="458"/>
      <c r="DOQ101" s="458"/>
      <c r="DOR101" s="458"/>
      <c r="DOS101" s="458"/>
      <c r="DOT101" s="458"/>
      <c r="DOU101" s="458"/>
      <c r="DOV101" s="458"/>
      <c r="DOW101" s="458"/>
      <c r="DOX101" s="458"/>
      <c r="DOY101" s="458"/>
      <c r="DOZ101" s="458"/>
      <c r="DPA101" s="458"/>
      <c r="DPB101" s="458"/>
      <c r="DPC101" s="458"/>
      <c r="DPD101" s="458"/>
      <c r="DPE101" s="458"/>
      <c r="DPF101" s="458"/>
      <c r="DPG101" s="458"/>
      <c r="DPH101" s="458"/>
      <c r="DPI101" s="458"/>
      <c r="DPJ101" s="458"/>
      <c r="DPK101" s="458"/>
      <c r="DPL101" s="458"/>
      <c r="DPM101" s="458"/>
      <c r="DPN101" s="458"/>
      <c r="DPO101" s="458"/>
      <c r="DPP101" s="458"/>
      <c r="DPQ101" s="458"/>
      <c r="DPR101" s="458"/>
      <c r="DPS101" s="458"/>
      <c r="DPT101" s="458"/>
      <c r="DPU101" s="458"/>
      <c r="DPV101" s="458"/>
      <c r="DPW101" s="458"/>
      <c r="DPX101" s="458"/>
      <c r="DPY101" s="458"/>
      <c r="DPZ101" s="458"/>
      <c r="DQA101" s="458"/>
      <c r="DQB101" s="458"/>
      <c r="DQC101" s="458"/>
      <c r="DQD101" s="458"/>
      <c r="DQE101" s="458"/>
      <c r="DQF101" s="458"/>
      <c r="DQG101" s="458"/>
      <c r="DQH101" s="458"/>
      <c r="DQI101" s="458"/>
      <c r="DQJ101" s="458"/>
      <c r="DQK101" s="458"/>
      <c r="DQL101" s="458"/>
      <c r="DQM101" s="458"/>
      <c r="DQN101" s="458"/>
      <c r="DQO101" s="458"/>
      <c r="DQP101" s="458"/>
      <c r="DQQ101" s="458"/>
      <c r="DQR101" s="458"/>
      <c r="DQS101" s="458"/>
      <c r="DQT101" s="458"/>
      <c r="DQU101" s="458"/>
      <c r="DQV101" s="458"/>
      <c r="DQW101" s="458"/>
      <c r="DQX101" s="458"/>
      <c r="DQY101" s="458"/>
      <c r="DQZ101" s="458"/>
      <c r="DRA101" s="458"/>
      <c r="DRB101" s="458"/>
      <c r="DRC101" s="458"/>
      <c r="DRD101" s="458"/>
      <c r="DRE101" s="458"/>
      <c r="DRF101" s="458"/>
      <c r="DRG101" s="458"/>
      <c r="DRH101" s="458"/>
      <c r="DRI101" s="458"/>
      <c r="DRJ101" s="458"/>
      <c r="DRK101" s="458"/>
      <c r="DRL101" s="458"/>
      <c r="DRM101" s="458"/>
      <c r="DRN101" s="458"/>
      <c r="DRO101" s="458"/>
      <c r="DRP101" s="458"/>
      <c r="DRQ101" s="458"/>
      <c r="DRR101" s="458"/>
      <c r="DRS101" s="458"/>
      <c r="DRT101" s="458"/>
      <c r="DRU101" s="458"/>
      <c r="DRV101" s="458"/>
      <c r="DRW101" s="458"/>
      <c r="DRX101" s="458"/>
      <c r="DRY101" s="458"/>
      <c r="DRZ101" s="458"/>
      <c r="DSA101" s="458"/>
      <c r="DSB101" s="458"/>
      <c r="DSC101" s="458"/>
      <c r="DSD101" s="458"/>
      <c r="DSE101" s="458"/>
      <c r="DSF101" s="458"/>
      <c r="DSG101" s="458"/>
      <c r="DSH101" s="458"/>
      <c r="DSI101" s="458"/>
      <c r="DSJ101" s="458"/>
      <c r="DSK101" s="458"/>
      <c r="DSL101" s="458"/>
      <c r="DSM101" s="458"/>
      <c r="DSN101" s="458"/>
      <c r="DSO101" s="458"/>
      <c r="DSP101" s="458"/>
      <c r="DSQ101" s="458"/>
      <c r="DSR101" s="458"/>
      <c r="DSS101" s="458"/>
      <c r="DST101" s="458"/>
      <c r="DSU101" s="458"/>
      <c r="DSV101" s="458"/>
      <c r="DSW101" s="458"/>
      <c r="DSX101" s="458"/>
      <c r="DSY101" s="458"/>
      <c r="DSZ101" s="458"/>
      <c r="DTA101" s="458"/>
      <c r="DTB101" s="458"/>
      <c r="DTC101" s="458"/>
      <c r="DTD101" s="458"/>
      <c r="DTE101" s="458"/>
      <c r="DTF101" s="458"/>
      <c r="DTG101" s="458"/>
      <c r="DTH101" s="458"/>
      <c r="DTI101" s="458"/>
      <c r="DTJ101" s="458"/>
      <c r="DTK101" s="458"/>
      <c r="DTL101" s="458"/>
      <c r="DTM101" s="458"/>
      <c r="DTN101" s="458"/>
      <c r="DTO101" s="458"/>
      <c r="DTP101" s="458"/>
      <c r="DTQ101" s="458"/>
      <c r="DTR101" s="458"/>
      <c r="DTS101" s="458"/>
      <c r="DTT101" s="458"/>
      <c r="DTU101" s="458"/>
      <c r="DTV101" s="458"/>
      <c r="DTW101" s="458"/>
      <c r="DTX101" s="458"/>
      <c r="DTY101" s="458"/>
      <c r="DTZ101" s="458"/>
      <c r="DUA101" s="458"/>
      <c r="DUB101" s="458"/>
      <c r="DUC101" s="458"/>
      <c r="DUD101" s="458"/>
      <c r="DUE101" s="458"/>
      <c r="DUF101" s="458"/>
      <c r="DUG101" s="458"/>
      <c r="DUH101" s="458"/>
      <c r="DUI101" s="458"/>
      <c r="DUJ101" s="458"/>
      <c r="DUK101" s="458"/>
      <c r="DUL101" s="458"/>
      <c r="DUM101" s="458"/>
      <c r="DUN101" s="458"/>
      <c r="DUO101" s="458"/>
      <c r="DUP101" s="458"/>
      <c r="DUQ101" s="458"/>
      <c r="DUR101" s="458"/>
      <c r="DUS101" s="458"/>
      <c r="DUT101" s="458"/>
      <c r="DUU101" s="458"/>
      <c r="DUV101" s="458"/>
      <c r="DUW101" s="458"/>
      <c r="DUX101" s="458"/>
      <c r="DUY101" s="458"/>
      <c r="DUZ101" s="458"/>
      <c r="DVA101" s="458"/>
      <c r="DVB101" s="458"/>
      <c r="DVC101" s="458"/>
      <c r="DVD101" s="458"/>
      <c r="DVE101" s="458"/>
      <c r="DVF101" s="458"/>
      <c r="DVG101" s="458"/>
      <c r="DVH101" s="458"/>
      <c r="DVI101" s="458"/>
      <c r="DVJ101" s="458"/>
      <c r="DVK101" s="458"/>
      <c r="DVL101" s="458"/>
      <c r="DVM101" s="458"/>
      <c r="DVN101" s="458"/>
      <c r="DVO101" s="458"/>
      <c r="DVP101" s="458"/>
      <c r="DVQ101" s="458"/>
      <c r="DVR101" s="458"/>
      <c r="DVS101" s="458"/>
      <c r="DVT101" s="458"/>
      <c r="DVU101" s="458"/>
      <c r="DVV101" s="458"/>
      <c r="DVW101" s="458"/>
      <c r="DVX101" s="458"/>
      <c r="DVY101" s="458"/>
      <c r="DVZ101" s="458"/>
      <c r="DWA101" s="458"/>
      <c r="DWB101" s="458"/>
      <c r="DWC101" s="458"/>
      <c r="DWD101" s="458"/>
      <c r="DWE101" s="458"/>
      <c r="DWF101" s="458"/>
      <c r="DWG101" s="458"/>
      <c r="DWH101" s="458"/>
      <c r="DWI101" s="458"/>
      <c r="DWJ101" s="458"/>
      <c r="DWK101" s="458"/>
      <c r="DWL101" s="458"/>
      <c r="DWM101" s="458"/>
      <c r="DWN101" s="458"/>
      <c r="DWO101" s="458"/>
      <c r="DWP101" s="458"/>
      <c r="DWQ101" s="458"/>
      <c r="DWR101" s="458"/>
      <c r="DWS101" s="458"/>
      <c r="DWT101" s="458"/>
      <c r="DWU101" s="458"/>
      <c r="DWV101" s="458"/>
      <c r="DWW101" s="458"/>
      <c r="DWX101" s="458"/>
      <c r="DWY101" s="458"/>
      <c r="DWZ101" s="458"/>
      <c r="DXA101" s="458"/>
      <c r="DXB101" s="458"/>
      <c r="DXC101" s="458"/>
      <c r="DXD101" s="458"/>
      <c r="DXE101" s="458"/>
      <c r="DXF101" s="458"/>
      <c r="DXG101" s="458"/>
      <c r="DXH101" s="458"/>
      <c r="DXI101" s="458"/>
      <c r="DXJ101" s="458"/>
      <c r="DXK101" s="458"/>
      <c r="DXL101" s="458"/>
      <c r="DXM101" s="458"/>
      <c r="DXN101" s="458"/>
      <c r="DXO101" s="458"/>
      <c r="DXP101" s="458"/>
      <c r="DXQ101" s="458"/>
      <c r="DXR101" s="458"/>
      <c r="DXS101" s="458"/>
      <c r="DXT101" s="458"/>
      <c r="DXU101" s="458"/>
      <c r="DXV101" s="458"/>
      <c r="DXW101" s="458"/>
      <c r="DXX101" s="458"/>
      <c r="DXY101" s="458"/>
      <c r="DXZ101" s="458"/>
      <c r="DYA101" s="458"/>
      <c r="DYB101" s="458"/>
      <c r="DYC101" s="458"/>
      <c r="DYD101" s="458"/>
      <c r="DYE101" s="458"/>
      <c r="DYF101" s="458"/>
      <c r="DYG101" s="458"/>
      <c r="DYH101" s="458"/>
      <c r="DYI101" s="458"/>
      <c r="DYJ101" s="458"/>
      <c r="DYK101" s="458"/>
      <c r="DYL101" s="458"/>
      <c r="DYM101" s="458"/>
      <c r="DYN101" s="458"/>
      <c r="DYO101" s="458"/>
      <c r="DYP101" s="458"/>
      <c r="DYQ101" s="458"/>
      <c r="DYR101" s="458"/>
      <c r="DYS101" s="458"/>
      <c r="DYT101" s="458"/>
      <c r="DYU101" s="458"/>
      <c r="DYV101" s="458"/>
      <c r="DYW101" s="458"/>
      <c r="DYX101" s="458"/>
      <c r="DYY101" s="458"/>
      <c r="DYZ101" s="458"/>
      <c r="DZA101" s="458"/>
      <c r="DZB101" s="458"/>
      <c r="DZC101" s="458"/>
      <c r="DZD101" s="458"/>
      <c r="DZE101" s="458"/>
      <c r="DZF101" s="458"/>
      <c r="DZG101" s="458"/>
      <c r="DZH101" s="458"/>
      <c r="DZI101" s="458"/>
      <c r="DZJ101" s="458"/>
      <c r="DZK101" s="458"/>
      <c r="DZL101" s="458"/>
      <c r="DZM101" s="458"/>
      <c r="DZN101" s="458"/>
      <c r="DZO101" s="458"/>
      <c r="DZP101" s="458"/>
      <c r="DZQ101" s="458"/>
      <c r="DZR101" s="458"/>
      <c r="DZS101" s="458"/>
      <c r="DZT101" s="458"/>
      <c r="DZU101" s="458"/>
      <c r="DZV101" s="458"/>
      <c r="DZW101" s="458"/>
      <c r="DZX101" s="458"/>
      <c r="DZY101" s="458"/>
      <c r="DZZ101" s="458"/>
      <c r="EAA101" s="458"/>
      <c r="EAB101" s="458"/>
      <c r="EAC101" s="458"/>
      <c r="EAD101" s="458"/>
      <c r="EAE101" s="458"/>
      <c r="EAF101" s="458"/>
      <c r="EAG101" s="458"/>
      <c r="EAH101" s="458"/>
      <c r="EAI101" s="458"/>
      <c r="EAJ101" s="458"/>
      <c r="EAK101" s="458"/>
      <c r="EAL101" s="458"/>
      <c r="EAM101" s="458"/>
      <c r="EAN101" s="458"/>
      <c r="EAO101" s="458"/>
      <c r="EAP101" s="458"/>
      <c r="EAQ101" s="458"/>
      <c r="EAR101" s="458"/>
      <c r="EAS101" s="458"/>
      <c r="EAT101" s="458"/>
      <c r="EAU101" s="458"/>
      <c r="EAV101" s="458"/>
      <c r="EAW101" s="458"/>
      <c r="EAX101" s="458"/>
      <c r="EAY101" s="458"/>
      <c r="EAZ101" s="458"/>
      <c r="EBA101" s="458"/>
      <c r="EBB101" s="458"/>
      <c r="EBC101" s="458"/>
      <c r="EBD101" s="458"/>
      <c r="EBE101" s="458"/>
      <c r="EBF101" s="458"/>
      <c r="EBG101" s="458"/>
      <c r="EBH101" s="458"/>
      <c r="EBI101" s="458"/>
      <c r="EBJ101" s="458"/>
      <c r="EBK101" s="458"/>
      <c r="EBL101" s="458"/>
      <c r="EBM101" s="458"/>
      <c r="EBN101" s="458"/>
      <c r="EBO101" s="458"/>
      <c r="EBP101" s="458"/>
      <c r="EBQ101" s="458"/>
      <c r="EBR101" s="458"/>
      <c r="EBS101" s="458"/>
      <c r="EBT101" s="458"/>
      <c r="EBU101" s="458"/>
      <c r="EBV101" s="458"/>
      <c r="EBW101" s="458"/>
      <c r="EBX101" s="458"/>
      <c r="EBY101" s="458"/>
      <c r="EBZ101" s="458"/>
      <c r="ECA101" s="458"/>
      <c r="ECB101" s="458"/>
      <c r="ECC101" s="458"/>
      <c r="ECD101" s="458"/>
      <c r="ECE101" s="458"/>
      <c r="ECF101" s="458"/>
      <c r="ECG101" s="458"/>
      <c r="ECH101" s="458"/>
      <c r="ECI101" s="458"/>
      <c r="ECJ101" s="458"/>
      <c r="ECK101" s="458"/>
      <c r="ECL101" s="458"/>
      <c r="ECM101" s="458"/>
      <c r="ECN101" s="458"/>
      <c r="ECO101" s="458"/>
      <c r="ECP101" s="458"/>
      <c r="ECQ101" s="458"/>
      <c r="ECR101" s="458"/>
      <c r="ECS101" s="458"/>
      <c r="ECT101" s="458"/>
      <c r="ECU101" s="458"/>
      <c r="ECV101" s="458"/>
      <c r="ECW101" s="458"/>
      <c r="ECX101" s="458"/>
      <c r="ECY101" s="458"/>
      <c r="ECZ101" s="458"/>
      <c r="EDA101" s="458"/>
      <c r="EDB101" s="458"/>
      <c r="EDC101" s="458"/>
      <c r="EDD101" s="458"/>
      <c r="EDE101" s="458"/>
      <c r="EDF101" s="458"/>
      <c r="EDG101" s="458"/>
      <c r="EDH101" s="458"/>
      <c r="EDI101" s="458"/>
      <c r="EDJ101" s="458"/>
      <c r="EDK101" s="458"/>
      <c r="EDL101" s="458"/>
      <c r="EDM101" s="458"/>
      <c r="EDN101" s="458"/>
      <c r="EDO101" s="458"/>
      <c r="EDP101" s="458"/>
      <c r="EDQ101" s="458"/>
      <c r="EDR101" s="458"/>
      <c r="EDS101" s="458"/>
      <c r="EDT101" s="458"/>
      <c r="EDU101" s="458"/>
      <c r="EDV101" s="458"/>
      <c r="EDW101" s="458"/>
      <c r="EDX101" s="458"/>
      <c r="EDY101" s="458"/>
      <c r="EDZ101" s="458"/>
      <c r="EEA101" s="458"/>
      <c r="EEB101" s="458"/>
      <c r="EEC101" s="458"/>
      <c r="EED101" s="458"/>
      <c r="EEE101" s="458"/>
      <c r="EEF101" s="458"/>
      <c r="EEG101" s="458"/>
      <c r="EEH101" s="458"/>
      <c r="EEI101" s="458"/>
      <c r="EEJ101" s="458"/>
      <c r="EEK101" s="458"/>
      <c r="EEL101" s="458"/>
      <c r="EEM101" s="458"/>
      <c r="EEN101" s="458"/>
      <c r="EEO101" s="458"/>
      <c r="EEP101" s="458"/>
      <c r="EEQ101" s="458"/>
      <c r="EER101" s="458"/>
      <c r="EES101" s="458"/>
      <c r="EET101" s="458"/>
      <c r="EEU101" s="458"/>
      <c r="EEV101" s="458"/>
      <c r="EEW101" s="458"/>
      <c r="EEX101" s="458"/>
      <c r="EEY101" s="458"/>
      <c r="EEZ101" s="458"/>
      <c r="EFA101" s="458"/>
      <c r="EFB101" s="458"/>
      <c r="EFC101" s="458"/>
      <c r="EFD101" s="458"/>
      <c r="EFE101" s="458"/>
      <c r="EFF101" s="458"/>
      <c r="EFG101" s="458"/>
      <c r="EFH101" s="458"/>
      <c r="EFI101" s="458"/>
      <c r="EFJ101" s="458"/>
      <c r="EFK101" s="458"/>
      <c r="EFL101" s="458"/>
      <c r="EFM101" s="458"/>
      <c r="EFN101" s="458"/>
      <c r="EFO101" s="458"/>
      <c r="EFP101" s="458"/>
      <c r="EFQ101" s="458"/>
      <c r="EFR101" s="458"/>
      <c r="EFS101" s="458"/>
      <c r="EFT101" s="458"/>
      <c r="EFU101" s="458"/>
      <c r="EFV101" s="458"/>
      <c r="EFW101" s="458"/>
      <c r="EFX101" s="458"/>
      <c r="EFY101" s="458"/>
      <c r="EFZ101" s="458"/>
      <c r="EGA101" s="458"/>
      <c r="EGB101" s="458"/>
      <c r="EGC101" s="458"/>
      <c r="EGD101" s="458"/>
      <c r="EGE101" s="458"/>
      <c r="EGF101" s="458"/>
      <c r="EGG101" s="458"/>
      <c r="EGH101" s="458"/>
      <c r="EGI101" s="458"/>
      <c r="EGJ101" s="458"/>
      <c r="EGK101" s="458"/>
      <c r="EGL101" s="458"/>
      <c r="EGM101" s="458"/>
      <c r="EGN101" s="458"/>
      <c r="EGO101" s="458"/>
      <c r="EGP101" s="458"/>
      <c r="EGQ101" s="458"/>
      <c r="EGR101" s="458"/>
      <c r="EGS101" s="458"/>
      <c r="EGT101" s="458"/>
      <c r="EGU101" s="458"/>
      <c r="EGV101" s="458"/>
      <c r="EGW101" s="458"/>
      <c r="EGX101" s="458"/>
      <c r="EGY101" s="458"/>
      <c r="EGZ101" s="458"/>
      <c r="EHA101" s="458"/>
      <c r="EHB101" s="458"/>
      <c r="EHC101" s="458"/>
      <c r="EHD101" s="458"/>
      <c r="EHE101" s="458"/>
      <c r="EHF101" s="458"/>
      <c r="EHG101" s="458"/>
      <c r="EHH101" s="458"/>
      <c r="EHI101" s="458"/>
      <c r="EHJ101" s="458"/>
      <c r="EHK101" s="458"/>
      <c r="EHL101" s="458"/>
      <c r="EHM101" s="458"/>
      <c r="EHN101" s="458"/>
      <c r="EHO101" s="458"/>
      <c r="EHP101" s="458"/>
      <c r="EHQ101" s="458"/>
      <c r="EHR101" s="458"/>
      <c r="EHS101" s="458"/>
      <c r="EHT101" s="458"/>
      <c r="EHU101" s="458"/>
      <c r="EHV101" s="458"/>
      <c r="EHW101" s="458"/>
      <c r="EHX101" s="458"/>
      <c r="EHY101" s="458"/>
      <c r="EHZ101" s="458"/>
      <c r="EIA101" s="458"/>
      <c r="EIB101" s="458"/>
      <c r="EIC101" s="458"/>
      <c r="EID101" s="458"/>
      <c r="EIE101" s="458"/>
      <c r="EIF101" s="458"/>
      <c r="EIG101" s="458"/>
      <c r="EIH101" s="458"/>
      <c r="EII101" s="458"/>
      <c r="EIJ101" s="458"/>
      <c r="EIK101" s="458"/>
      <c r="EIL101" s="458"/>
      <c r="EIM101" s="458"/>
      <c r="EIN101" s="458"/>
      <c r="EIO101" s="458"/>
      <c r="EIP101" s="458"/>
      <c r="EIQ101" s="458"/>
      <c r="EIR101" s="458"/>
      <c r="EIS101" s="458"/>
      <c r="EIT101" s="458"/>
      <c r="EIU101" s="458"/>
      <c r="EIV101" s="458"/>
      <c r="EIW101" s="458"/>
      <c r="EIX101" s="458"/>
      <c r="EIY101" s="458"/>
      <c r="EIZ101" s="458"/>
      <c r="EJA101" s="458"/>
      <c r="EJB101" s="458"/>
      <c r="EJC101" s="458"/>
      <c r="EJD101" s="458"/>
      <c r="EJE101" s="458"/>
      <c r="EJF101" s="458"/>
      <c r="EJG101" s="458"/>
      <c r="EJH101" s="458"/>
      <c r="EJI101" s="458"/>
      <c r="EJJ101" s="458"/>
      <c r="EJK101" s="458"/>
      <c r="EJL101" s="458"/>
      <c r="EJM101" s="458"/>
      <c r="EJN101" s="458"/>
      <c r="EJO101" s="458"/>
      <c r="EJP101" s="458"/>
      <c r="EJQ101" s="458"/>
      <c r="EJR101" s="458"/>
      <c r="EJS101" s="458"/>
      <c r="EJT101" s="458"/>
      <c r="EJU101" s="458"/>
      <c r="EJV101" s="458"/>
      <c r="EJW101" s="458"/>
      <c r="EJX101" s="458"/>
      <c r="EJY101" s="458"/>
      <c r="EJZ101" s="458"/>
      <c r="EKA101" s="458"/>
      <c r="EKB101" s="458"/>
      <c r="EKC101" s="458"/>
      <c r="EKD101" s="458"/>
      <c r="EKE101" s="458"/>
      <c r="EKF101" s="458"/>
      <c r="EKG101" s="458"/>
      <c r="EKH101" s="458"/>
      <c r="EKI101" s="458"/>
      <c r="EKJ101" s="458"/>
      <c r="EKK101" s="458"/>
      <c r="EKL101" s="458"/>
      <c r="EKM101" s="458"/>
      <c r="EKN101" s="458"/>
      <c r="EKO101" s="458"/>
      <c r="EKP101" s="458"/>
      <c r="EKQ101" s="458"/>
      <c r="EKR101" s="458"/>
      <c r="EKS101" s="458"/>
      <c r="EKT101" s="458"/>
      <c r="EKU101" s="458"/>
      <c r="EKV101" s="458"/>
      <c r="EKW101" s="458"/>
      <c r="EKX101" s="458"/>
      <c r="EKY101" s="458"/>
      <c r="EKZ101" s="458"/>
      <c r="ELA101" s="458"/>
      <c r="ELB101" s="458"/>
      <c r="ELC101" s="458"/>
      <c r="ELD101" s="458"/>
      <c r="ELE101" s="458"/>
      <c r="ELF101" s="458"/>
      <c r="ELG101" s="458"/>
      <c r="ELH101" s="458"/>
      <c r="ELI101" s="458"/>
      <c r="ELJ101" s="458"/>
      <c r="ELK101" s="458"/>
      <c r="ELL101" s="458"/>
      <c r="ELM101" s="458"/>
      <c r="ELN101" s="458"/>
      <c r="ELO101" s="458"/>
      <c r="ELP101" s="458"/>
      <c r="ELQ101" s="458"/>
      <c r="ELR101" s="458"/>
      <c r="ELS101" s="458"/>
      <c r="ELT101" s="458"/>
      <c r="ELU101" s="458"/>
      <c r="ELV101" s="458"/>
      <c r="ELW101" s="458"/>
      <c r="ELX101" s="458"/>
      <c r="ELY101" s="458"/>
      <c r="ELZ101" s="458"/>
      <c r="EMA101" s="458"/>
      <c r="EMB101" s="458"/>
      <c r="EMC101" s="458"/>
      <c r="EMD101" s="458"/>
      <c r="EME101" s="458"/>
      <c r="EMF101" s="458"/>
      <c r="EMG101" s="458"/>
      <c r="EMH101" s="458"/>
      <c r="EMI101" s="458"/>
      <c r="EMJ101" s="458"/>
      <c r="EMK101" s="458"/>
      <c r="EML101" s="458"/>
      <c r="EMM101" s="458"/>
      <c r="EMN101" s="458"/>
      <c r="EMO101" s="458"/>
      <c r="EMP101" s="458"/>
      <c r="EMQ101" s="458"/>
      <c r="EMR101" s="458"/>
      <c r="EMS101" s="458"/>
      <c r="EMT101" s="458"/>
      <c r="EMU101" s="458"/>
      <c r="EMV101" s="458"/>
      <c r="EMW101" s="458"/>
      <c r="EMX101" s="458"/>
      <c r="EMY101" s="458"/>
      <c r="EMZ101" s="458"/>
      <c r="ENA101" s="458"/>
      <c r="ENB101" s="458"/>
      <c r="ENC101" s="458"/>
      <c r="END101" s="458"/>
      <c r="ENE101" s="458"/>
      <c r="ENF101" s="458"/>
      <c r="ENG101" s="458"/>
      <c r="ENH101" s="458"/>
      <c r="ENI101" s="458"/>
      <c r="ENJ101" s="458"/>
      <c r="ENK101" s="458"/>
      <c r="ENL101" s="458"/>
      <c r="ENM101" s="458"/>
      <c r="ENN101" s="458"/>
      <c r="ENO101" s="458"/>
      <c r="ENP101" s="458"/>
      <c r="ENQ101" s="458"/>
      <c r="ENR101" s="458"/>
      <c r="ENS101" s="458"/>
      <c r="ENT101" s="458"/>
      <c r="ENU101" s="458"/>
      <c r="ENV101" s="458"/>
      <c r="ENW101" s="458"/>
      <c r="ENX101" s="458"/>
      <c r="ENY101" s="458"/>
      <c r="ENZ101" s="458"/>
      <c r="EOA101" s="458"/>
      <c r="EOB101" s="458"/>
      <c r="EOC101" s="458"/>
      <c r="EOD101" s="458"/>
      <c r="EOE101" s="458"/>
      <c r="EOF101" s="458"/>
      <c r="EOG101" s="458"/>
      <c r="EOH101" s="458"/>
      <c r="EOI101" s="458"/>
      <c r="EOJ101" s="458"/>
      <c r="EOK101" s="458"/>
      <c r="EOL101" s="458"/>
      <c r="EOM101" s="458"/>
      <c r="EON101" s="458"/>
      <c r="EOO101" s="458"/>
      <c r="EOP101" s="458"/>
      <c r="EOQ101" s="458"/>
      <c r="EOR101" s="458"/>
      <c r="EOS101" s="458"/>
      <c r="EOT101" s="458"/>
      <c r="EOU101" s="458"/>
      <c r="EOV101" s="458"/>
      <c r="EOW101" s="458"/>
      <c r="EOX101" s="458"/>
      <c r="EOY101" s="458"/>
      <c r="EOZ101" s="458"/>
      <c r="EPA101" s="458"/>
      <c r="EPB101" s="458"/>
      <c r="EPC101" s="458"/>
      <c r="EPD101" s="458"/>
      <c r="EPE101" s="458"/>
      <c r="EPF101" s="458"/>
      <c r="EPG101" s="458"/>
      <c r="EPH101" s="458"/>
      <c r="EPI101" s="458"/>
      <c r="EPJ101" s="458"/>
      <c r="EPK101" s="458"/>
      <c r="EPL101" s="458"/>
      <c r="EPM101" s="458"/>
      <c r="EPN101" s="458"/>
      <c r="EPO101" s="458"/>
      <c r="EPP101" s="458"/>
      <c r="EPQ101" s="458"/>
      <c r="EPR101" s="458"/>
      <c r="EPS101" s="458"/>
      <c r="EPT101" s="458"/>
      <c r="EPU101" s="458"/>
      <c r="EPV101" s="458"/>
      <c r="EPW101" s="458"/>
      <c r="EPX101" s="458"/>
      <c r="EPY101" s="458"/>
      <c r="EPZ101" s="458"/>
      <c r="EQA101" s="458"/>
      <c r="EQB101" s="458"/>
      <c r="EQC101" s="458"/>
      <c r="EQD101" s="458"/>
      <c r="EQE101" s="458"/>
      <c r="EQF101" s="458"/>
      <c r="EQG101" s="458"/>
      <c r="EQH101" s="458"/>
      <c r="EQI101" s="458"/>
      <c r="EQJ101" s="458"/>
      <c r="EQK101" s="458"/>
      <c r="EQL101" s="458"/>
      <c r="EQM101" s="458"/>
      <c r="EQN101" s="458"/>
      <c r="EQO101" s="458"/>
      <c r="EQP101" s="458"/>
      <c r="EQQ101" s="458"/>
      <c r="EQR101" s="458"/>
      <c r="EQS101" s="458"/>
      <c r="EQT101" s="458"/>
      <c r="EQU101" s="458"/>
      <c r="EQV101" s="458"/>
      <c r="EQW101" s="458"/>
      <c r="EQX101" s="458"/>
      <c r="EQY101" s="458"/>
      <c r="EQZ101" s="458"/>
      <c r="ERA101" s="458"/>
      <c r="ERB101" s="458"/>
      <c r="ERC101" s="458"/>
      <c r="ERD101" s="458"/>
      <c r="ERE101" s="458"/>
      <c r="ERF101" s="458"/>
      <c r="ERG101" s="458"/>
      <c r="ERH101" s="458"/>
      <c r="ERI101" s="458"/>
      <c r="ERJ101" s="458"/>
      <c r="ERK101" s="458"/>
      <c r="ERL101" s="458"/>
      <c r="ERM101" s="458"/>
      <c r="ERN101" s="458"/>
      <c r="ERO101" s="458"/>
      <c r="ERP101" s="458"/>
      <c r="ERQ101" s="458"/>
      <c r="ERR101" s="458"/>
      <c r="ERS101" s="458"/>
      <c r="ERT101" s="458"/>
      <c r="ERU101" s="458"/>
      <c r="ERV101" s="458"/>
      <c r="ERW101" s="458"/>
      <c r="ERX101" s="458"/>
      <c r="ERY101" s="458"/>
      <c r="ERZ101" s="458"/>
      <c r="ESA101" s="458"/>
      <c r="ESB101" s="458"/>
      <c r="ESC101" s="458"/>
      <c r="ESD101" s="458"/>
      <c r="ESE101" s="458"/>
      <c r="ESF101" s="458"/>
      <c r="ESG101" s="458"/>
      <c r="ESH101" s="458"/>
      <c r="ESI101" s="458"/>
      <c r="ESJ101" s="458"/>
      <c r="ESK101" s="458"/>
      <c r="ESL101" s="458"/>
      <c r="ESM101" s="458"/>
      <c r="ESN101" s="458"/>
      <c r="ESO101" s="458"/>
      <c r="ESP101" s="458"/>
      <c r="ESQ101" s="458"/>
      <c r="ESR101" s="458"/>
      <c r="ESS101" s="458"/>
      <c r="EST101" s="458"/>
      <c r="ESU101" s="458"/>
      <c r="ESV101" s="458"/>
      <c r="ESW101" s="458"/>
      <c r="ESX101" s="458"/>
      <c r="ESY101" s="458"/>
      <c r="ESZ101" s="458"/>
      <c r="ETA101" s="458"/>
      <c r="ETB101" s="458"/>
      <c r="ETC101" s="458"/>
      <c r="ETD101" s="458"/>
      <c r="ETE101" s="458"/>
      <c r="ETF101" s="458"/>
      <c r="ETG101" s="458"/>
      <c r="ETH101" s="458"/>
      <c r="ETI101" s="458"/>
      <c r="ETJ101" s="458"/>
      <c r="ETK101" s="458"/>
      <c r="ETL101" s="458"/>
      <c r="ETM101" s="458"/>
      <c r="ETN101" s="458"/>
      <c r="ETO101" s="458"/>
      <c r="ETP101" s="458"/>
      <c r="ETQ101" s="458"/>
      <c r="ETR101" s="458"/>
      <c r="ETS101" s="458"/>
      <c r="ETT101" s="458"/>
      <c r="ETU101" s="458"/>
      <c r="ETV101" s="458"/>
      <c r="ETW101" s="458"/>
      <c r="ETX101" s="458"/>
      <c r="ETY101" s="458"/>
      <c r="ETZ101" s="458"/>
      <c r="EUA101" s="458"/>
      <c r="EUB101" s="458"/>
      <c r="EUC101" s="458"/>
      <c r="EUD101" s="458"/>
      <c r="EUE101" s="458"/>
      <c r="EUF101" s="458"/>
      <c r="EUG101" s="458"/>
      <c r="EUH101" s="458"/>
      <c r="EUI101" s="458"/>
      <c r="EUJ101" s="458"/>
      <c r="EUK101" s="458"/>
      <c r="EUL101" s="458"/>
      <c r="EUM101" s="458"/>
      <c r="EUN101" s="458"/>
      <c r="EUO101" s="458"/>
      <c r="EUP101" s="458"/>
      <c r="EUQ101" s="458"/>
      <c r="EUR101" s="458"/>
      <c r="EUS101" s="458"/>
      <c r="EUT101" s="458"/>
      <c r="EUU101" s="458"/>
      <c r="EUV101" s="458"/>
      <c r="EUW101" s="458"/>
      <c r="EUX101" s="458"/>
      <c r="EUY101" s="458"/>
      <c r="EUZ101" s="458"/>
      <c r="EVA101" s="458"/>
      <c r="EVB101" s="458"/>
      <c r="EVC101" s="458"/>
      <c r="EVD101" s="458"/>
      <c r="EVE101" s="458"/>
      <c r="EVF101" s="458"/>
      <c r="EVG101" s="458"/>
      <c r="EVH101" s="458"/>
      <c r="EVI101" s="458"/>
      <c r="EVJ101" s="458"/>
      <c r="EVK101" s="458"/>
      <c r="EVL101" s="458"/>
      <c r="EVM101" s="458"/>
      <c r="EVN101" s="458"/>
      <c r="EVO101" s="458"/>
      <c r="EVP101" s="458"/>
      <c r="EVQ101" s="458"/>
      <c r="EVR101" s="458"/>
      <c r="EVS101" s="458"/>
      <c r="EVT101" s="458"/>
      <c r="EVU101" s="458"/>
      <c r="EVV101" s="458"/>
      <c r="EVW101" s="458"/>
      <c r="EVX101" s="458"/>
      <c r="EVY101" s="458"/>
      <c r="EVZ101" s="458"/>
      <c r="EWA101" s="458"/>
      <c r="EWB101" s="458"/>
      <c r="EWC101" s="458"/>
      <c r="EWD101" s="458"/>
      <c r="EWE101" s="458"/>
      <c r="EWF101" s="458"/>
      <c r="EWG101" s="458"/>
      <c r="EWH101" s="458"/>
      <c r="EWI101" s="458"/>
      <c r="EWJ101" s="458"/>
      <c r="EWK101" s="458"/>
      <c r="EWL101" s="458"/>
      <c r="EWM101" s="458"/>
      <c r="EWN101" s="458"/>
      <c r="EWO101" s="458"/>
      <c r="EWP101" s="458"/>
      <c r="EWQ101" s="458"/>
      <c r="EWR101" s="458"/>
      <c r="EWS101" s="458"/>
      <c r="EWT101" s="458"/>
      <c r="EWU101" s="458"/>
      <c r="EWV101" s="458"/>
      <c r="EWW101" s="458"/>
      <c r="EWX101" s="458"/>
      <c r="EWY101" s="458"/>
      <c r="EWZ101" s="458"/>
      <c r="EXA101" s="458"/>
      <c r="EXB101" s="458"/>
      <c r="EXC101" s="458"/>
      <c r="EXD101" s="458"/>
      <c r="EXE101" s="458"/>
      <c r="EXF101" s="458"/>
      <c r="EXG101" s="458"/>
      <c r="EXH101" s="458"/>
      <c r="EXI101" s="458"/>
      <c r="EXJ101" s="458"/>
      <c r="EXK101" s="458"/>
      <c r="EXL101" s="458"/>
      <c r="EXM101" s="458"/>
      <c r="EXN101" s="458"/>
      <c r="EXO101" s="458"/>
      <c r="EXP101" s="458"/>
      <c r="EXQ101" s="458"/>
      <c r="EXR101" s="458"/>
      <c r="EXS101" s="458"/>
      <c r="EXT101" s="458"/>
      <c r="EXU101" s="458"/>
      <c r="EXV101" s="458"/>
      <c r="EXW101" s="458"/>
      <c r="EXX101" s="458"/>
      <c r="EXY101" s="458"/>
      <c r="EXZ101" s="458"/>
      <c r="EYA101" s="458"/>
      <c r="EYB101" s="458"/>
      <c r="EYC101" s="458"/>
      <c r="EYD101" s="458"/>
      <c r="EYE101" s="458"/>
      <c r="EYF101" s="458"/>
      <c r="EYG101" s="458"/>
      <c r="EYH101" s="458"/>
      <c r="EYI101" s="458"/>
      <c r="EYJ101" s="458"/>
      <c r="EYK101" s="458"/>
      <c r="EYL101" s="458"/>
      <c r="EYM101" s="458"/>
      <c r="EYN101" s="458"/>
      <c r="EYO101" s="458"/>
      <c r="EYP101" s="458"/>
      <c r="EYQ101" s="458"/>
      <c r="EYR101" s="458"/>
      <c r="EYS101" s="458"/>
      <c r="EYT101" s="458"/>
      <c r="EYU101" s="458"/>
      <c r="EYV101" s="458"/>
      <c r="EYW101" s="458"/>
      <c r="EYX101" s="458"/>
      <c r="EYY101" s="458"/>
      <c r="EYZ101" s="458"/>
      <c r="EZA101" s="458"/>
      <c r="EZB101" s="458"/>
      <c r="EZC101" s="458"/>
      <c r="EZD101" s="458"/>
      <c r="EZE101" s="458"/>
      <c r="EZF101" s="458"/>
      <c r="EZG101" s="458"/>
      <c r="EZH101" s="458"/>
      <c r="EZI101" s="458"/>
      <c r="EZJ101" s="458"/>
      <c r="EZK101" s="458"/>
      <c r="EZL101" s="458"/>
      <c r="EZM101" s="458"/>
      <c r="EZN101" s="458"/>
      <c r="EZO101" s="458"/>
      <c r="EZP101" s="458"/>
      <c r="EZQ101" s="458"/>
      <c r="EZR101" s="458"/>
      <c r="EZS101" s="458"/>
      <c r="EZT101" s="458"/>
      <c r="EZU101" s="458"/>
      <c r="EZV101" s="458"/>
      <c r="EZW101" s="458"/>
      <c r="EZX101" s="458"/>
      <c r="EZY101" s="458"/>
      <c r="EZZ101" s="458"/>
      <c r="FAA101" s="458"/>
      <c r="FAB101" s="458"/>
      <c r="FAC101" s="458"/>
      <c r="FAD101" s="458"/>
      <c r="FAE101" s="458"/>
      <c r="FAF101" s="458"/>
      <c r="FAG101" s="458"/>
      <c r="FAH101" s="458"/>
      <c r="FAI101" s="458"/>
      <c r="FAJ101" s="458"/>
      <c r="FAK101" s="458"/>
      <c r="FAL101" s="458"/>
      <c r="FAM101" s="458"/>
      <c r="FAN101" s="458"/>
      <c r="FAO101" s="458"/>
      <c r="FAP101" s="458"/>
      <c r="FAQ101" s="458"/>
      <c r="FAR101" s="458"/>
      <c r="FAS101" s="458"/>
      <c r="FAT101" s="458"/>
      <c r="FAU101" s="458"/>
      <c r="FAV101" s="458"/>
      <c r="FAW101" s="458"/>
      <c r="FAX101" s="458"/>
      <c r="FAY101" s="458"/>
      <c r="FAZ101" s="458"/>
      <c r="FBA101" s="458"/>
      <c r="FBB101" s="458"/>
      <c r="FBC101" s="458"/>
      <c r="FBD101" s="458"/>
      <c r="FBE101" s="458"/>
      <c r="FBF101" s="458"/>
      <c r="FBG101" s="458"/>
      <c r="FBH101" s="458"/>
      <c r="FBI101" s="458"/>
      <c r="FBJ101" s="458"/>
      <c r="FBK101" s="458"/>
      <c r="FBL101" s="458"/>
      <c r="FBM101" s="458"/>
      <c r="FBN101" s="458"/>
      <c r="FBO101" s="458"/>
      <c r="FBP101" s="458"/>
      <c r="FBQ101" s="458"/>
      <c r="FBR101" s="458"/>
      <c r="FBS101" s="458"/>
      <c r="FBT101" s="458"/>
      <c r="FBU101" s="458"/>
      <c r="FBV101" s="458"/>
      <c r="FBW101" s="458"/>
      <c r="FBX101" s="458"/>
      <c r="FBY101" s="458"/>
      <c r="FBZ101" s="458"/>
      <c r="FCA101" s="458"/>
      <c r="FCB101" s="458"/>
      <c r="FCC101" s="458"/>
      <c r="FCD101" s="458"/>
      <c r="FCE101" s="458"/>
      <c r="FCF101" s="458"/>
      <c r="FCG101" s="458"/>
      <c r="FCH101" s="458"/>
      <c r="FCI101" s="458"/>
      <c r="FCJ101" s="458"/>
      <c r="FCK101" s="458"/>
      <c r="FCL101" s="458"/>
      <c r="FCM101" s="458"/>
      <c r="FCN101" s="458"/>
      <c r="FCO101" s="458"/>
      <c r="FCP101" s="458"/>
      <c r="FCQ101" s="458"/>
      <c r="FCR101" s="458"/>
      <c r="FCS101" s="458"/>
      <c r="FCT101" s="458"/>
      <c r="FCU101" s="458"/>
      <c r="FCV101" s="458"/>
      <c r="FCW101" s="458"/>
      <c r="FCX101" s="458"/>
      <c r="FCY101" s="458"/>
      <c r="FCZ101" s="458"/>
      <c r="FDA101" s="458"/>
      <c r="FDB101" s="458"/>
      <c r="FDC101" s="458"/>
      <c r="FDD101" s="458"/>
      <c r="FDE101" s="458"/>
      <c r="FDF101" s="458"/>
      <c r="FDG101" s="458"/>
      <c r="FDH101" s="458"/>
      <c r="FDI101" s="458"/>
      <c r="FDJ101" s="458"/>
      <c r="FDK101" s="458"/>
      <c r="FDL101" s="458"/>
      <c r="FDM101" s="458"/>
      <c r="FDN101" s="458"/>
      <c r="FDO101" s="458"/>
      <c r="FDP101" s="458"/>
      <c r="FDQ101" s="458"/>
      <c r="FDR101" s="458"/>
      <c r="FDS101" s="458"/>
      <c r="FDT101" s="458"/>
      <c r="FDU101" s="458"/>
      <c r="FDV101" s="458"/>
      <c r="FDW101" s="458"/>
      <c r="FDX101" s="458"/>
      <c r="FDY101" s="458"/>
      <c r="FDZ101" s="458"/>
      <c r="FEA101" s="458"/>
      <c r="FEB101" s="458"/>
      <c r="FEC101" s="458"/>
      <c r="FED101" s="458"/>
      <c r="FEE101" s="458"/>
      <c r="FEF101" s="458"/>
      <c r="FEG101" s="458"/>
      <c r="FEH101" s="458"/>
      <c r="FEI101" s="458"/>
      <c r="FEJ101" s="458"/>
      <c r="FEK101" s="458"/>
      <c r="FEL101" s="458"/>
      <c r="FEM101" s="458"/>
      <c r="FEN101" s="458"/>
      <c r="FEO101" s="458"/>
      <c r="FEP101" s="458"/>
      <c r="FEQ101" s="458"/>
      <c r="FER101" s="458"/>
      <c r="FES101" s="458"/>
      <c r="FET101" s="458"/>
      <c r="FEU101" s="458"/>
      <c r="FEV101" s="458"/>
      <c r="FEW101" s="458"/>
      <c r="FEX101" s="458"/>
      <c r="FEY101" s="458"/>
      <c r="FEZ101" s="458"/>
      <c r="FFA101" s="458"/>
      <c r="FFB101" s="458"/>
      <c r="FFC101" s="458"/>
      <c r="FFD101" s="458"/>
      <c r="FFE101" s="458"/>
      <c r="FFF101" s="458"/>
      <c r="FFG101" s="458"/>
      <c r="FFH101" s="458"/>
      <c r="FFI101" s="458"/>
      <c r="FFJ101" s="458"/>
      <c r="FFK101" s="458"/>
      <c r="FFL101" s="458"/>
      <c r="FFM101" s="458"/>
      <c r="FFN101" s="458"/>
      <c r="FFO101" s="458"/>
      <c r="FFP101" s="458"/>
      <c r="FFQ101" s="458"/>
      <c r="FFR101" s="458"/>
      <c r="FFS101" s="458"/>
      <c r="FFT101" s="458"/>
      <c r="FFU101" s="458"/>
      <c r="FFV101" s="458"/>
      <c r="FFW101" s="458"/>
      <c r="FFX101" s="458"/>
      <c r="FFY101" s="458"/>
      <c r="FFZ101" s="458"/>
      <c r="FGA101" s="458"/>
      <c r="FGB101" s="458"/>
      <c r="FGC101" s="458"/>
      <c r="FGD101" s="458"/>
      <c r="FGE101" s="458"/>
      <c r="FGF101" s="458"/>
      <c r="FGG101" s="458"/>
      <c r="FGH101" s="458"/>
      <c r="FGI101" s="458"/>
      <c r="FGJ101" s="458"/>
      <c r="FGK101" s="458"/>
      <c r="FGL101" s="458"/>
      <c r="FGM101" s="458"/>
      <c r="FGN101" s="458"/>
      <c r="FGO101" s="458"/>
      <c r="FGP101" s="458"/>
      <c r="FGQ101" s="458"/>
      <c r="FGR101" s="458"/>
      <c r="FGS101" s="458"/>
      <c r="FGT101" s="458"/>
      <c r="FGU101" s="458"/>
      <c r="FGV101" s="458"/>
      <c r="FGW101" s="458"/>
      <c r="FGX101" s="458"/>
      <c r="FGY101" s="458"/>
      <c r="FGZ101" s="458"/>
      <c r="FHA101" s="458"/>
      <c r="FHB101" s="458"/>
      <c r="FHC101" s="458"/>
      <c r="FHD101" s="458"/>
      <c r="FHE101" s="458"/>
      <c r="FHF101" s="458"/>
      <c r="FHG101" s="458"/>
      <c r="FHH101" s="458"/>
      <c r="FHI101" s="458"/>
      <c r="FHJ101" s="458"/>
      <c r="FHK101" s="458"/>
      <c r="FHL101" s="458"/>
      <c r="FHM101" s="458"/>
      <c r="FHN101" s="458"/>
      <c r="FHO101" s="458"/>
      <c r="FHP101" s="458"/>
      <c r="FHQ101" s="458"/>
      <c r="FHR101" s="458"/>
      <c r="FHS101" s="458"/>
      <c r="FHT101" s="458"/>
      <c r="FHU101" s="458"/>
      <c r="FHV101" s="458"/>
      <c r="FHW101" s="458"/>
      <c r="FHX101" s="458"/>
      <c r="FHY101" s="458"/>
      <c r="FHZ101" s="458"/>
      <c r="FIA101" s="458"/>
      <c r="FIB101" s="458"/>
      <c r="FIC101" s="458"/>
      <c r="FID101" s="458"/>
      <c r="FIE101" s="458"/>
      <c r="FIF101" s="458"/>
      <c r="FIG101" s="458"/>
      <c r="FIH101" s="458"/>
      <c r="FII101" s="458"/>
      <c r="FIJ101" s="458"/>
      <c r="FIK101" s="458"/>
      <c r="FIL101" s="458"/>
      <c r="FIM101" s="458"/>
      <c r="FIN101" s="458"/>
      <c r="FIO101" s="458"/>
      <c r="FIP101" s="458"/>
      <c r="FIQ101" s="458"/>
      <c r="FIR101" s="458"/>
      <c r="FIS101" s="458"/>
      <c r="FIT101" s="458"/>
      <c r="FIU101" s="458"/>
      <c r="FIV101" s="458"/>
      <c r="FIW101" s="458"/>
      <c r="FIX101" s="458"/>
      <c r="FIY101" s="458"/>
      <c r="FIZ101" s="458"/>
      <c r="FJA101" s="458"/>
      <c r="FJB101" s="458"/>
      <c r="FJC101" s="458"/>
      <c r="FJD101" s="458"/>
      <c r="FJE101" s="458"/>
      <c r="FJF101" s="458"/>
      <c r="FJG101" s="458"/>
      <c r="FJH101" s="458"/>
      <c r="FJI101" s="458"/>
      <c r="FJJ101" s="458"/>
      <c r="FJK101" s="458"/>
      <c r="FJL101" s="458"/>
      <c r="FJM101" s="458"/>
      <c r="FJN101" s="458"/>
      <c r="FJO101" s="458"/>
      <c r="FJP101" s="458"/>
      <c r="FJQ101" s="458"/>
      <c r="FJR101" s="458"/>
      <c r="FJS101" s="458"/>
      <c r="FJT101" s="458"/>
      <c r="FJU101" s="458"/>
      <c r="FJV101" s="458"/>
      <c r="FJW101" s="458"/>
      <c r="FJX101" s="458"/>
      <c r="FJY101" s="458"/>
      <c r="FJZ101" s="458"/>
      <c r="FKA101" s="458"/>
      <c r="FKB101" s="458"/>
      <c r="FKC101" s="458"/>
      <c r="FKD101" s="458"/>
      <c r="FKE101" s="458"/>
      <c r="FKF101" s="458"/>
      <c r="FKG101" s="458"/>
      <c r="FKH101" s="458"/>
      <c r="FKI101" s="458"/>
      <c r="FKJ101" s="458"/>
      <c r="FKK101" s="458"/>
      <c r="FKL101" s="458"/>
      <c r="FKM101" s="458"/>
      <c r="FKN101" s="458"/>
      <c r="FKO101" s="458"/>
      <c r="FKP101" s="458"/>
      <c r="FKQ101" s="458"/>
      <c r="FKR101" s="458"/>
      <c r="FKS101" s="458"/>
      <c r="FKT101" s="458"/>
      <c r="FKU101" s="458"/>
      <c r="FKV101" s="458"/>
      <c r="FKW101" s="458"/>
      <c r="FKX101" s="458"/>
      <c r="FKY101" s="458"/>
      <c r="FKZ101" s="458"/>
      <c r="FLA101" s="458"/>
      <c r="FLB101" s="458"/>
      <c r="FLC101" s="458"/>
      <c r="FLD101" s="458"/>
      <c r="FLE101" s="458"/>
      <c r="FLF101" s="458"/>
      <c r="FLG101" s="458"/>
      <c r="FLH101" s="458"/>
      <c r="FLI101" s="458"/>
      <c r="FLJ101" s="458"/>
      <c r="FLK101" s="458"/>
      <c r="FLL101" s="458"/>
      <c r="FLM101" s="458"/>
      <c r="FLN101" s="458"/>
      <c r="FLO101" s="458"/>
      <c r="FLP101" s="458"/>
      <c r="FLQ101" s="458"/>
      <c r="FLR101" s="458"/>
      <c r="FLS101" s="458"/>
      <c r="FLT101" s="458"/>
      <c r="FLU101" s="458"/>
      <c r="FLV101" s="458"/>
      <c r="FLW101" s="458"/>
      <c r="FLX101" s="458"/>
      <c r="FLY101" s="458"/>
      <c r="FLZ101" s="458"/>
      <c r="FMA101" s="458"/>
      <c r="FMB101" s="458"/>
      <c r="FMC101" s="458"/>
      <c r="FMD101" s="458"/>
      <c r="FME101" s="458"/>
      <c r="FMF101" s="458"/>
      <c r="FMG101" s="458"/>
      <c r="FMH101" s="458"/>
      <c r="FMI101" s="458"/>
      <c r="FMJ101" s="458"/>
      <c r="FMK101" s="458"/>
      <c r="FML101" s="458"/>
      <c r="FMM101" s="458"/>
      <c r="FMN101" s="458"/>
      <c r="FMO101" s="458"/>
      <c r="FMP101" s="458"/>
      <c r="FMQ101" s="458"/>
      <c r="FMR101" s="458"/>
      <c r="FMS101" s="458"/>
      <c r="FMT101" s="458"/>
      <c r="FMU101" s="458"/>
      <c r="FMV101" s="458"/>
      <c r="FMW101" s="458"/>
      <c r="FMX101" s="458"/>
      <c r="FMY101" s="458"/>
      <c r="FMZ101" s="458"/>
      <c r="FNA101" s="458"/>
      <c r="FNB101" s="458"/>
      <c r="FNC101" s="458"/>
      <c r="FND101" s="458"/>
      <c r="FNE101" s="458"/>
      <c r="FNF101" s="458"/>
      <c r="FNG101" s="458"/>
      <c r="FNH101" s="458"/>
      <c r="FNI101" s="458"/>
      <c r="FNJ101" s="458"/>
      <c r="FNK101" s="458"/>
      <c r="FNL101" s="458"/>
      <c r="FNM101" s="458"/>
      <c r="FNN101" s="458"/>
      <c r="FNO101" s="458"/>
      <c r="FNP101" s="458"/>
      <c r="FNQ101" s="458"/>
      <c r="FNR101" s="458"/>
      <c r="FNS101" s="458"/>
      <c r="FNT101" s="458"/>
      <c r="FNU101" s="458"/>
      <c r="FNV101" s="458"/>
      <c r="FNW101" s="458"/>
      <c r="FNX101" s="458"/>
      <c r="FNY101" s="458"/>
      <c r="FNZ101" s="458"/>
      <c r="FOA101" s="458"/>
      <c r="FOB101" s="458"/>
      <c r="FOC101" s="458"/>
      <c r="FOD101" s="458"/>
      <c r="FOE101" s="458"/>
      <c r="FOF101" s="458"/>
      <c r="FOG101" s="458"/>
      <c r="FOH101" s="458"/>
      <c r="FOI101" s="458"/>
      <c r="FOJ101" s="458"/>
      <c r="FOK101" s="458"/>
      <c r="FOL101" s="458"/>
      <c r="FOM101" s="458"/>
      <c r="FON101" s="458"/>
      <c r="FOO101" s="458"/>
      <c r="FOP101" s="458"/>
      <c r="FOQ101" s="458"/>
      <c r="FOR101" s="458"/>
      <c r="FOS101" s="458"/>
      <c r="FOT101" s="458"/>
      <c r="FOU101" s="458"/>
      <c r="FOV101" s="458"/>
      <c r="FOW101" s="458"/>
      <c r="FOX101" s="458"/>
      <c r="FOY101" s="458"/>
      <c r="FOZ101" s="458"/>
      <c r="FPA101" s="458"/>
      <c r="FPB101" s="458"/>
      <c r="FPC101" s="458"/>
      <c r="FPD101" s="458"/>
      <c r="FPE101" s="458"/>
      <c r="FPF101" s="458"/>
      <c r="FPG101" s="458"/>
      <c r="FPH101" s="458"/>
      <c r="FPI101" s="458"/>
      <c r="FPJ101" s="458"/>
      <c r="FPK101" s="458"/>
      <c r="FPL101" s="458"/>
      <c r="FPM101" s="458"/>
      <c r="FPN101" s="458"/>
      <c r="FPO101" s="458"/>
      <c r="FPP101" s="458"/>
      <c r="FPQ101" s="458"/>
      <c r="FPR101" s="458"/>
      <c r="FPS101" s="458"/>
      <c r="FPT101" s="458"/>
      <c r="FPU101" s="458"/>
      <c r="FPV101" s="458"/>
      <c r="FPW101" s="458"/>
      <c r="FPX101" s="458"/>
      <c r="FPY101" s="458"/>
      <c r="FPZ101" s="458"/>
      <c r="FQA101" s="458"/>
      <c r="FQB101" s="458"/>
      <c r="FQC101" s="458"/>
      <c r="FQD101" s="458"/>
      <c r="FQE101" s="458"/>
      <c r="FQF101" s="458"/>
      <c r="FQG101" s="458"/>
      <c r="FQH101" s="458"/>
      <c r="FQI101" s="458"/>
      <c r="FQJ101" s="458"/>
      <c r="FQK101" s="458"/>
      <c r="FQL101" s="458"/>
      <c r="FQM101" s="458"/>
      <c r="FQN101" s="458"/>
      <c r="FQO101" s="458"/>
      <c r="FQP101" s="458"/>
      <c r="FQQ101" s="458"/>
      <c r="FQR101" s="458"/>
      <c r="FQS101" s="458"/>
      <c r="FQT101" s="458"/>
      <c r="FQU101" s="458"/>
      <c r="FQV101" s="458"/>
      <c r="FQW101" s="458"/>
      <c r="FQX101" s="458"/>
      <c r="FQY101" s="458"/>
      <c r="FQZ101" s="458"/>
      <c r="FRA101" s="458"/>
      <c r="FRB101" s="458"/>
      <c r="FRC101" s="458"/>
      <c r="FRD101" s="458"/>
      <c r="FRE101" s="458"/>
      <c r="FRF101" s="458"/>
      <c r="FRG101" s="458"/>
      <c r="FRH101" s="458"/>
      <c r="FRI101" s="458"/>
      <c r="FRJ101" s="458"/>
      <c r="FRK101" s="458"/>
      <c r="FRL101" s="458"/>
      <c r="FRM101" s="458"/>
      <c r="FRN101" s="458"/>
      <c r="FRO101" s="458"/>
      <c r="FRP101" s="458"/>
      <c r="FRQ101" s="458"/>
      <c r="FRR101" s="458"/>
      <c r="FRS101" s="458"/>
      <c r="FRT101" s="458"/>
      <c r="FRU101" s="458"/>
      <c r="FRV101" s="458"/>
      <c r="FRW101" s="458"/>
      <c r="FRX101" s="458"/>
      <c r="FRY101" s="458"/>
      <c r="FRZ101" s="458"/>
      <c r="FSA101" s="458"/>
      <c r="FSB101" s="458"/>
      <c r="FSC101" s="458"/>
      <c r="FSD101" s="458"/>
      <c r="FSE101" s="458"/>
      <c r="FSF101" s="458"/>
      <c r="FSG101" s="458"/>
      <c r="FSH101" s="458"/>
      <c r="FSI101" s="458"/>
      <c r="FSJ101" s="458"/>
      <c r="FSK101" s="458"/>
      <c r="FSL101" s="458"/>
      <c r="FSM101" s="458"/>
      <c r="FSN101" s="458"/>
      <c r="FSO101" s="458"/>
      <c r="FSP101" s="458"/>
      <c r="FSQ101" s="458"/>
      <c r="FSR101" s="458"/>
      <c r="FSS101" s="458"/>
      <c r="FST101" s="458"/>
      <c r="FSU101" s="458"/>
      <c r="FSV101" s="458"/>
      <c r="FSW101" s="458"/>
      <c r="FSX101" s="458"/>
      <c r="FSY101" s="458"/>
      <c r="FSZ101" s="458"/>
      <c r="FTA101" s="458"/>
      <c r="FTB101" s="458"/>
      <c r="FTC101" s="458"/>
      <c r="FTD101" s="458"/>
      <c r="FTE101" s="458"/>
      <c r="FTF101" s="458"/>
      <c r="FTG101" s="458"/>
      <c r="FTH101" s="458"/>
      <c r="FTI101" s="458"/>
      <c r="FTJ101" s="458"/>
      <c r="FTK101" s="458"/>
      <c r="FTL101" s="458"/>
      <c r="FTM101" s="458"/>
      <c r="FTN101" s="458"/>
      <c r="FTO101" s="458"/>
      <c r="FTP101" s="458"/>
      <c r="FTQ101" s="458"/>
      <c r="FTR101" s="458"/>
      <c r="FTS101" s="458"/>
      <c r="FTT101" s="458"/>
      <c r="FTU101" s="458"/>
      <c r="FTV101" s="458"/>
      <c r="FTW101" s="458"/>
      <c r="FTX101" s="458"/>
      <c r="FTY101" s="458"/>
      <c r="FTZ101" s="458"/>
      <c r="FUA101" s="458"/>
      <c r="FUB101" s="458"/>
      <c r="FUC101" s="458"/>
      <c r="FUD101" s="458"/>
      <c r="FUE101" s="458"/>
      <c r="FUF101" s="458"/>
      <c r="FUG101" s="458"/>
      <c r="FUH101" s="458"/>
      <c r="FUI101" s="458"/>
      <c r="FUJ101" s="458"/>
      <c r="FUK101" s="458"/>
      <c r="FUL101" s="458"/>
      <c r="FUM101" s="458"/>
      <c r="FUN101" s="458"/>
      <c r="FUO101" s="458"/>
      <c r="FUP101" s="458"/>
      <c r="FUQ101" s="458"/>
      <c r="FUR101" s="458"/>
      <c r="FUS101" s="458"/>
      <c r="FUT101" s="458"/>
      <c r="FUU101" s="458"/>
      <c r="FUV101" s="458"/>
      <c r="FUW101" s="458"/>
      <c r="FUX101" s="458"/>
      <c r="FUY101" s="458"/>
      <c r="FUZ101" s="458"/>
      <c r="FVA101" s="458"/>
      <c r="FVB101" s="458"/>
      <c r="FVC101" s="458"/>
      <c r="FVD101" s="458"/>
      <c r="FVE101" s="458"/>
      <c r="FVF101" s="458"/>
      <c r="FVG101" s="458"/>
      <c r="FVH101" s="458"/>
      <c r="FVI101" s="458"/>
      <c r="FVJ101" s="458"/>
      <c r="FVK101" s="458"/>
      <c r="FVL101" s="458"/>
      <c r="FVM101" s="458"/>
      <c r="FVN101" s="458"/>
      <c r="FVO101" s="458"/>
      <c r="FVP101" s="458"/>
      <c r="FVQ101" s="458"/>
      <c r="FVR101" s="458"/>
      <c r="FVS101" s="458"/>
      <c r="FVT101" s="458"/>
      <c r="FVU101" s="458"/>
      <c r="FVV101" s="458"/>
      <c r="FVW101" s="458"/>
      <c r="FVX101" s="458"/>
      <c r="FVY101" s="458"/>
      <c r="FVZ101" s="458"/>
      <c r="FWA101" s="458"/>
      <c r="FWB101" s="458"/>
      <c r="FWC101" s="458"/>
      <c r="FWD101" s="458"/>
      <c r="FWE101" s="458"/>
      <c r="FWF101" s="458"/>
      <c r="FWG101" s="458"/>
      <c r="FWH101" s="458"/>
      <c r="FWI101" s="458"/>
      <c r="FWJ101" s="458"/>
      <c r="FWK101" s="458"/>
      <c r="FWL101" s="458"/>
      <c r="FWM101" s="458"/>
      <c r="FWN101" s="458"/>
      <c r="FWO101" s="458"/>
      <c r="FWP101" s="458"/>
      <c r="FWQ101" s="458"/>
      <c r="FWR101" s="458"/>
      <c r="FWS101" s="458"/>
      <c r="FWT101" s="458"/>
      <c r="FWU101" s="458"/>
      <c r="FWV101" s="458"/>
      <c r="FWW101" s="458"/>
      <c r="FWX101" s="458"/>
      <c r="FWY101" s="458"/>
      <c r="FWZ101" s="458"/>
      <c r="FXA101" s="458"/>
      <c r="FXB101" s="458"/>
      <c r="FXC101" s="458"/>
      <c r="FXD101" s="458"/>
      <c r="FXE101" s="458"/>
      <c r="FXF101" s="458"/>
      <c r="FXG101" s="458"/>
      <c r="FXH101" s="458"/>
      <c r="FXI101" s="458"/>
      <c r="FXJ101" s="458"/>
      <c r="FXK101" s="458"/>
      <c r="FXL101" s="458"/>
      <c r="FXM101" s="458"/>
      <c r="FXN101" s="458"/>
      <c r="FXO101" s="458"/>
      <c r="FXP101" s="458"/>
      <c r="FXQ101" s="458"/>
      <c r="FXR101" s="458"/>
      <c r="FXS101" s="458"/>
      <c r="FXT101" s="458"/>
      <c r="FXU101" s="458"/>
      <c r="FXV101" s="458"/>
      <c r="FXW101" s="458"/>
      <c r="FXX101" s="458"/>
      <c r="FXY101" s="458"/>
      <c r="FXZ101" s="458"/>
      <c r="FYA101" s="458"/>
      <c r="FYB101" s="458"/>
      <c r="FYC101" s="458"/>
      <c r="FYD101" s="458"/>
      <c r="FYE101" s="458"/>
      <c r="FYF101" s="458"/>
      <c r="FYG101" s="458"/>
      <c r="FYH101" s="458"/>
      <c r="FYI101" s="458"/>
      <c r="FYJ101" s="458"/>
      <c r="FYK101" s="458"/>
      <c r="FYL101" s="458"/>
      <c r="FYM101" s="458"/>
      <c r="FYN101" s="458"/>
      <c r="FYO101" s="458"/>
      <c r="FYP101" s="458"/>
      <c r="FYQ101" s="458"/>
      <c r="FYR101" s="458"/>
      <c r="FYS101" s="458"/>
      <c r="FYT101" s="458"/>
      <c r="FYU101" s="458"/>
      <c r="FYV101" s="458"/>
      <c r="FYW101" s="458"/>
      <c r="FYX101" s="458"/>
      <c r="FYY101" s="458"/>
      <c r="FYZ101" s="458"/>
      <c r="FZA101" s="458"/>
      <c r="FZB101" s="458"/>
      <c r="FZC101" s="458"/>
      <c r="FZD101" s="458"/>
      <c r="FZE101" s="458"/>
      <c r="FZF101" s="458"/>
      <c r="FZG101" s="458"/>
      <c r="FZH101" s="458"/>
      <c r="FZI101" s="458"/>
      <c r="FZJ101" s="458"/>
      <c r="FZK101" s="458"/>
      <c r="FZL101" s="458"/>
      <c r="FZM101" s="458"/>
      <c r="FZN101" s="458"/>
      <c r="FZO101" s="458"/>
      <c r="FZP101" s="458"/>
      <c r="FZQ101" s="458"/>
      <c r="FZR101" s="458"/>
      <c r="FZS101" s="458"/>
      <c r="FZT101" s="458"/>
      <c r="FZU101" s="458"/>
      <c r="FZV101" s="458"/>
      <c r="FZW101" s="458"/>
      <c r="FZX101" s="458"/>
      <c r="FZY101" s="458"/>
      <c r="FZZ101" s="458"/>
      <c r="GAA101" s="458"/>
      <c r="GAB101" s="458"/>
      <c r="GAC101" s="458"/>
      <c r="GAD101" s="458"/>
      <c r="GAE101" s="458"/>
      <c r="GAF101" s="458"/>
      <c r="GAG101" s="458"/>
      <c r="GAH101" s="458"/>
      <c r="GAI101" s="458"/>
      <c r="GAJ101" s="458"/>
      <c r="GAK101" s="458"/>
      <c r="GAL101" s="458"/>
      <c r="GAM101" s="458"/>
      <c r="GAN101" s="458"/>
      <c r="GAO101" s="458"/>
      <c r="GAP101" s="458"/>
      <c r="GAQ101" s="458"/>
      <c r="GAR101" s="458"/>
      <c r="GAS101" s="458"/>
      <c r="GAT101" s="458"/>
      <c r="GAU101" s="458"/>
      <c r="GAV101" s="458"/>
      <c r="GAW101" s="458"/>
      <c r="GAX101" s="458"/>
      <c r="GAY101" s="458"/>
      <c r="GAZ101" s="458"/>
      <c r="GBA101" s="458"/>
      <c r="GBB101" s="458"/>
      <c r="GBC101" s="458"/>
      <c r="GBD101" s="458"/>
      <c r="GBE101" s="458"/>
      <c r="GBF101" s="458"/>
      <c r="GBG101" s="458"/>
      <c r="GBH101" s="458"/>
      <c r="GBI101" s="458"/>
      <c r="GBJ101" s="458"/>
      <c r="GBK101" s="458"/>
      <c r="GBL101" s="458"/>
      <c r="GBM101" s="458"/>
      <c r="GBN101" s="458"/>
      <c r="GBO101" s="458"/>
      <c r="GBP101" s="458"/>
      <c r="GBQ101" s="458"/>
      <c r="GBR101" s="458"/>
      <c r="GBS101" s="458"/>
      <c r="GBT101" s="458"/>
      <c r="GBU101" s="458"/>
      <c r="GBV101" s="458"/>
      <c r="GBW101" s="458"/>
      <c r="GBX101" s="458"/>
      <c r="GBY101" s="458"/>
      <c r="GBZ101" s="458"/>
      <c r="GCA101" s="458"/>
      <c r="GCB101" s="458"/>
      <c r="GCC101" s="458"/>
      <c r="GCD101" s="458"/>
      <c r="GCE101" s="458"/>
      <c r="GCF101" s="458"/>
      <c r="GCG101" s="458"/>
      <c r="GCH101" s="458"/>
      <c r="GCI101" s="458"/>
      <c r="GCJ101" s="458"/>
      <c r="GCK101" s="458"/>
      <c r="GCL101" s="458"/>
      <c r="GCM101" s="458"/>
      <c r="GCN101" s="458"/>
      <c r="GCO101" s="458"/>
      <c r="GCP101" s="458"/>
      <c r="GCQ101" s="458"/>
      <c r="GCR101" s="458"/>
      <c r="GCS101" s="458"/>
      <c r="GCT101" s="458"/>
      <c r="GCU101" s="458"/>
      <c r="GCV101" s="458"/>
      <c r="GCW101" s="458"/>
      <c r="GCX101" s="458"/>
      <c r="GCY101" s="458"/>
      <c r="GCZ101" s="458"/>
      <c r="GDA101" s="458"/>
      <c r="GDB101" s="458"/>
      <c r="GDC101" s="458"/>
      <c r="GDD101" s="458"/>
      <c r="GDE101" s="458"/>
      <c r="GDF101" s="458"/>
      <c r="GDG101" s="458"/>
      <c r="GDH101" s="458"/>
      <c r="GDI101" s="458"/>
      <c r="GDJ101" s="458"/>
      <c r="GDK101" s="458"/>
      <c r="GDL101" s="458"/>
      <c r="GDM101" s="458"/>
      <c r="GDN101" s="458"/>
      <c r="GDO101" s="458"/>
      <c r="GDP101" s="458"/>
      <c r="GDQ101" s="458"/>
      <c r="GDR101" s="458"/>
      <c r="GDS101" s="458"/>
      <c r="GDT101" s="458"/>
      <c r="GDU101" s="458"/>
      <c r="GDV101" s="458"/>
      <c r="GDW101" s="458"/>
      <c r="GDX101" s="458"/>
      <c r="GDY101" s="458"/>
      <c r="GDZ101" s="458"/>
      <c r="GEA101" s="458"/>
      <c r="GEB101" s="458"/>
      <c r="GEC101" s="458"/>
      <c r="GED101" s="458"/>
      <c r="GEE101" s="458"/>
      <c r="GEF101" s="458"/>
      <c r="GEG101" s="458"/>
      <c r="GEH101" s="458"/>
      <c r="GEI101" s="458"/>
      <c r="GEJ101" s="458"/>
      <c r="GEK101" s="458"/>
      <c r="GEL101" s="458"/>
      <c r="GEM101" s="458"/>
      <c r="GEN101" s="458"/>
      <c r="GEO101" s="458"/>
      <c r="GEP101" s="458"/>
      <c r="GEQ101" s="458"/>
      <c r="GER101" s="458"/>
      <c r="GES101" s="458"/>
      <c r="GET101" s="458"/>
      <c r="GEU101" s="458"/>
      <c r="GEV101" s="458"/>
      <c r="GEW101" s="458"/>
      <c r="GEX101" s="458"/>
      <c r="GEY101" s="458"/>
      <c r="GEZ101" s="458"/>
      <c r="GFA101" s="458"/>
      <c r="GFB101" s="458"/>
      <c r="GFC101" s="458"/>
      <c r="GFD101" s="458"/>
      <c r="GFE101" s="458"/>
      <c r="GFF101" s="458"/>
      <c r="GFG101" s="458"/>
      <c r="GFH101" s="458"/>
      <c r="GFI101" s="458"/>
      <c r="GFJ101" s="458"/>
      <c r="GFK101" s="458"/>
      <c r="GFL101" s="458"/>
      <c r="GFM101" s="458"/>
      <c r="GFN101" s="458"/>
      <c r="GFO101" s="458"/>
      <c r="GFP101" s="458"/>
      <c r="GFQ101" s="458"/>
      <c r="GFR101" s="458"/>
      <c r="GFS101" s="458"/>
      <c r="GFT101" s="458"/>
      <c r="GFU101" s="458"/>
      <c r="GFV101" s="458"/>
      <c r="GFW101" s="458"/>
      <c r="GFX101" s="458"/>
      <c r="GFY101" s="458"/>
      <c r="GFZ101" s="458"/>
      <c r="GGA101" s="458"/>
      <c r="GGB101" s="458"/>
      <c r="GGC101" s="458"/>
      <c r="GGD101" s="458"/>
      <c r="GGE101" s="458"/>
      <c r="GGF101" s="458"/>
      <c r="GGG101" s="458"/>
      <c r="GGH101" s="458"/>
      <c r="GGI101" s="458"/>
      <c r="GGJ101" s="458"/>
      <c r="GGK101" s="458"/>
      <c r="GGL101" s="458"/>
      <c r="GGM101" s="458"/>
      <c r="GGN101" s="458"/>
      <c r="GGO101" s="458"/>
      <c r="GGP101" s="458"/>
      <c r="GGQ101" s="458"/>
      <c r="GGR101" s="458"/>
      <c r="GGS101" s="458"/>
      <c r="GGT101" s="458"/>
      <c r="GGU101" s="458"/>
      <c r="GGV101" s="458"/>
      <c r="GGW101" s="458"/>
      <c r="GGX101" s="458"/>
      <c r="GGY101" s="458"/>
      <c r="GGZ101" s="458"/>
      <c r="GHA101" s="458"/>
      <c r="GHB101" s="458"/>
      <c r="GHC101" s="458"/>
      <c r="GHD101" s="458"/>
      <c r="GHE101" s="458"/>
      <c r="GHF101" s="458"/>
      <c r="GHG101" s="458"/>
      <c r="GHH101" s="458"/>
      <c r="GHI101" s="458"/>
      <c r="GHJ101" s="458"/>
      <c r="GHK101" s="458"/>
      <c r="GHL101" s="458"/>
      <c r="GHM101" s="458"/>
      <c r="GHN101" s="458"/>
      <c r="GHO101" s="458"/>
      <c r="GHP101" s="458"/>
      <c r="GHQ101" s="458"/>
      <c r="GHR101" s="458"/>
      <c r="GHS101" s="458"/>
      <c r="GHT101" s="458"/>
      <c r="GHU101" s="458"/>
      <c r="GHV101" s="458"/>
      <c r="GHW101" s="458"/>
      <c r="GHX101" s="458"/>
      <c r="GHY101" s="458"/>
      <c r="GHZ101" s="458"/>
      <c r="GIA101" s="458"/>
      <c r="GIB101" s="458"/>
      <c r="GIC101" s="458"/>
      <c r="GID101" s="458"/>
      <c r="GIE101" s="458"/>
      <c r="GIF101" s="458"/>
      <c r="GIG101" s="458"/>
      <c r="GIH101" s="458"/>
      <c r="GII101" s="458"/>
      <c r="GIJ101" s="458"/>
      <c r="GIK101" s="458"/>
      <c r="GIL101" s="458"/>
      <c r="GIM101" s="458"/>
      <c r="GIN101" s="458"/>
      <c r="GIO101" s="458"/>
      <c r="GIP101" s="458"/>
      <c r="GIQ101" s="458"/>
      <c r="GIR101" s="458"/>
      <c r="GIS101" s="458"/>
      <c r="GIT101" s="458"/>
      <c r="GIU101" s="458"/>
      <c r="GIV101" s="458"/>
      <c r="GIW101" s="458"/>
      <c r="GIX101" s="458"/>
      <c r="GIY101" s="458"/>
      <c r="GIZ101" s="458"/>
      <c r="GJA101" s="458"/>
      <c r="GJB101" s="458"/>
      <c r="GJC101" s="458"/>
      <c r="GJD101" s="458"/>
      <c r="GJE101" s="458"/>
      <c r="GJF101" s="458"/>
      <c r="GJG101" s="458"/>
      <c r="GJH101" s="458"/>
      <c r="GJI101" s="458"/>
      <c r="GJJ101" s="458"/>
      <c r="GJK101" s="458"/>
      <c r="GJL101" s="458"/>
      <c r="GJM101" s="458"/>
      <c r="GJN101" s="458"/>
      <c r="GJO101" s="458"/>
      <c r="GJP101" s="458"/>
      <c r="GJQ101" s="458"/>
      <c r="GJR101" s="458"/>
      <c r="GJS101" s="458"/>
      <c r="GJT101" s="458"/>
      <c r="GJU101" s="458"/>
      <c r="GJV101" s="458"/>
      <c r="GJW101" s="458"/>
      <c r="GJX101" s="458"/>
      <c r="GJY101" s="458"/>
      <c r="GJZ101" s="458"/>
      <c r="GKA101" s="458"/>
      <c r="GKB101" s="458"/>
      <c r="GKC101" s="458"/>
      <c r="GKD101" s="458"/>
      <c r="GKE101" s="458"/>
      <c r="GKF101" s="458"/>
      <c r="GKG101" s="458"/>
      <c r="GKH101" s="458"/>
      <c r="GKI101" s="458"/>
      <c r="GKJ101" s="458"/>
      <c r="GKK101" s="458"/>
      <c r="GKL101" s="458"/>
      <c r="GKM101" s="458"/>
      <c r="GKN101" s="458"/>
      <c r="GKO101" s="458"/>
      <c r="GKP101" s="458"/>
      <c r="GKQ101" s="458"/>
      <c r="GKR101" s="458"/>
      <c r="GKS101" s="458"/>
      <c r="GKT101" s="458"/>
      <c r="GKU101" s="458"/>
      <c r="GKV101" s="458"/>
      <c r="GKW101" s="458"/>
      <c r="GKX101" s="458"/>
      <c r="GKY101" s="458"/>
      <c r="GKZ101" s="458"/>
      <c r="GLA101" s="458"/>
      <c r="GLB101" s="458"/>
      <c r="GLC101" s="458"/>
      <c r="GLD101" s="458"/>
      <c r="GLE101" s="458"/>
      <c r="GLF101" s="458"/>
      <c r="GLG101" s="458"/>
      <c r="GLH101" s="458"/>
      <c r="GLI101" s="458"/>
      <c r="GLJ101" s="458"/>
      <c r="GLK101" s="458"/>
      <c r="GLL101" s="458"/>
      <c r="GLM101" s="458"/>
      <c r="GLN101" s="458"/>
      <c r="GLO101" s="458"/>
      <c r="GLP101" s="458"/>
      <c r="GLQ101" s="458"/>
      <c r="GLR101" s="458"/>
      <c r="GLS101" s="458"/>
      <c r="GLT101" s="458"/>
      <c r="GLU101" s="458"/>
      <c r="GLV101" s="458"/>
      <c r="GLW101" s="458"/>
      <c r="GLX101" s="458"/>
      <c r="GLY101" s="458"/>
      <c r="GLZ101" s="458"/>
      <c r="GMA101" s="458"/>
      <c r="GMB101" s="458"/>
      <c r="GMC101" s="458"/>
      <c r="GMD101" s="458"/>
      <c r="GME101" s="458"/>
      <c r="GMF101" s="458"/>
      <c r="GMG101" s="458"/>
      <c r="GMH101" s="458"/>
      <c r="GMI101" s="458"/>
      <c r="GMJ101" s="458"/>
      <c r="GMK101" s="458"/>
      <c r="GML101" s="458"/>
      <c r="GMM101" s="458"/>
      <c r="GMN101" s="458"/>
      <c r="GMO101" s="458"/>
      <c r="GMP101" s="458"/>
      <c r="GMQ101" s="458"/>
      <c r="GMR101" s="458"/>
      <c r="GMS101" s="458"/>
      <c r="GMT101" s="458"/>
      <c r="GMU101" s="458"/>
      <c r="GMV101" s="458"/>
      <c r="GMW101" s="458"/>
      <c r="GMX101" s="458"/>
      <c r="GMY101" s="458"/>
      <c r="GMZ101" s="458"/>
      <c r="GNA101" s="458"/>
      <c r="GNB101" s="458"/>
      <c r="GNC101" s="458"/>
      <c r="GND101" s="458"/>
      <c r="GNE101" s="458"/>
      <c r="GNF101" s="458"/>
      <c r="GNG101" s="458"/>
      <c r="GNH101" s="458"/>
      <c r="GNI101" s="458"/>
      <c r="GNJ101" s="458"/>
      <c r="GNK101" s="458"/>
      <c r="GNL101" s="458"/>
      <c r="GNM101" s="458"/>
      <c r="GNN101" s="458"/>
      <c r="GNO101" s="458"/>
      <c r="GNP101" s="458"/>
      <c r="GNQ101" s="458"/>
      <c r="GNR101" s="458"/>
      <c r="GNS101" s="458"/>
      <c r="GNT101" s="458"/>
      <c r="GNU101" s="458"/>
      <c r="GNV101" s="458"/>
      <c r="GNW101" s="458"/>
      <c r="GNX101" s="458"/>
      <c r="GNY101" s="458"/>
      <c r="GNZ101" s="458"/>
      <c r="GOA101" s="458"/>
      <c r="GOB101" s="458"/>
      <c r="GOC101" s="458"/>
      <c r="GOD101" s="458"/>
      <c r="GOE101" s="458"/>
      <c r="GOF101" s="458"/>
      <c r="GOG101" s="458"/>
      <c r="GOH101" s="458"/>
      <c r="GOI101" s="458"/>
      <c r="GOJ101" s="458"/>
      <c r="GOK101" s="458"/>
      <c r="GOL101" s="458"/>
      <c r="GOM101" s="458"/>
      <c r="GON101" s="458"/>
      <c r="GOO101" s="458"/>
      <c r="GOP101" s="458"/>
      <c r="GOQ101" s="458"/>
      <c r="GOR101" s="458"/>
      <c r="GOS101" s="458"/>
      <c r="GOT101" s="458"/>
      <c r="GOU101" s="458"/>
      <c r="GOV101" s="458"/>
      <c r="GOW101" s="458"/>
      <c r="GOX101" s="458"/>
      <c r="GOY101" s="458"/>
      <c r="GOZ101" s="458"/>
      <c r="GPA101" s="458"/>
      <c r="GPB101" s="458"/>
      <c r="GPC101" s="458"/>
      <c r="GPD101" s="458"/>
      <c r="GPE101" s="458"/>
      <c r="GPF101" s="458"/>
      <c r="GPG101" s="458"/>
      <c r="GPH101" s="458"/>
      <c r="GPI101" s="458"/>
      <c r="GPJ101" s="458"/>
      <c r="GPK101" s="458"/>
      <c r="GPL101" s="458"/>
      <c r="GPM101" s="458"/>
      <c r="GPN101" s="458"/>
      <c r="GPO101" s="458"/>
      <c r="GPP101" s="458"/>
      <c r="GPQ101" s="458"/>
      <c r="GPR101" s="458"/>
      <c r="GPS101" s="458"/>
      <c r="GPT101" s="458"/>
      <c r="GPU101" s="458"/>
      <c r="GPV101" s="458"/>
      <c r="GPW101" s="458"/>
      <c r="GPX101" s="458"/>
      <c r="GPY101" s="458"/>
      <c r="GPZ101" s="458"/>
      <c r="GQA101" s="458"/>
      <c r="GQB101" s="458"/>
      <c r="GQC101" s="458"/>
      <c r="GQD101" s="458"/>
      <c r="GQE101" s="458"/>
      <c r="GQF101" s="458"/>
      <c r="GQG101" s="458"/>
      <c r="GQH101" s="458"/>
      <c r="GQI101" s="458"/>
      <c r="GQJ101" s="458"/>
      <c r="GQK101" s="458"/>
      <c r="GQL101" s="458"/>
      <c r="GQM101" s="458"/>
      <c r="GQN101" s="458"/>
      <c r="GQO101" s="458"/>
      <c r="GQP101" s="458"/>
      <c r="GQQ101" s="458"/>
      <c r="GQR101" s="458"/>
      <c r="GQS101" s="458"/>
      <c r="GQT101" s="458"/>
      <c r="GQU101" s="458"/>
      <c r="GQV101" s="458"/>
      <c r="GQW101" s="458"/>
      <c r="GQX101" s="458"/>
      <c r="GQY101" s="458"/>
      <c r="GQZ101" s="458"/>
      <c r="GRA101" s="458"/>
      <c r="GRB101" s="458"/>
      <c r="GRC101" s="458"/>
      <c r="GRD101" s="458"/>
      <c r="GRE101" s="458"/>
      <c r="GRF101" s="458"/>
      <c r="GRG101" s="458"/>
      <c r="GRH101" s="458"/>
      <c r="GRI101" s="458"/>
      <c r="GRJ101" s="458"/>
      <c r="GRK101" s="458"/>
      <c r="GRL101" s="458"/>
      <c r="GRM101" s="458"/>
      <c r="GRN101" s="458"/>
      <c r="GRO101" s="458"/>
      <c r="GRP101" s="458"/>
      <c r="GRQ101" s="458"/>
      <c r="GRR101" s="458"/>
      <c r="GRS101" s="458"/>
      <c r="GRT101" s="458"/>
      <c r="GRU101" s="458"/>
      <c r="GRV101" s="458"/>
      <c r="GRW101" s="458"/>
      <c r="GRX101" s="458"/>
      <c r="GRY101" s="458"/>
      <c r="GRZ101" s="458"/>
      <c r="GSA101" s="458"/>
      <c r="GSB101" s="458"/>
      <c r="GSC101" s="458"/>
      <c r="GSD101" s="458"/>
      <c r="GSE101" s="458"/>
      <c r="GSF101" s="458"/>
      <c r="GSG101" s="458"/>
      <c r="GSH101" s="458"/>
      <c r="GSI101" s="458"/>
      <c r="GSJ101" s="458"/>
      <c r="GSK101" s="458"/>
      <c r="GSL101" s="458"/>
      <c r="GSM101" s="458"/>
      <c r="GSN101" s="458"/>
      <c r="GSO101" s="458"/>
      <c r="GSP101" s="458"/>
      <c r="GSQ101" s="458"/>
      <c r="GSR101" s="458"/>
      <c r="GSS101" s="458"/>
      <c r="GST101" s="458"/>
      <c r="GSU101" s="458"/>
      <c r="GSV101" s="458"/>
      <c r="GSW101" s="458"/>
      <c r="GSX101" s="458"/>
      <c r="GSY101" s="458"/>
      <c r="GSZ101" s="458"/>
      <c r="GTA101" s="458"/>
      <c r="GTB101" s="458"/>
      <c r="GTC101" s="458"/>
      <c r="GTD101" s="458"/>
      <c r="GTE101" s="458"/>
      <c r="GTF101" s="458"/>
      <c r="GTG101" s="458"/>
      <c r="GTH101" s="458"/>
      <c r="GTI101" s="458"/>
      <c r="GTJ101" s="458"/>
      <c r="GTK101" s="458"/>
      <c r="GTL101" s="458"/>
      <c r="GTM101" s="458"/>
      <c r="GTN101" s="458"/>
      <c r="GTO101" s="458"/>
      <c r="GTP101" s="458"/>
      <c r="GTQ101" s="458"/>
      <c r="GTR101" s="458"/>
      <c r="GTS101" s="458"/>
      <c r="GTT101" s="458"/>
      <c r="GTU101" s="458"/>
      <c r="GTV101" s="458"/>
      <c r="GTW101" s="458"/>
      <c r="GTX101" s="458"/>
      <c r="GTY101" s="458"/>
      <c r="GTZ101" s="458"/>
      <c r="GUA101" s="458"/>
      <c r="GUB101" s="458"/>
      <c r="GUC101" s="458"/>
      <c r="GUD101" s="458"/>
      <c r="GUE101" s="458"/>
      <c r="GUF101" s="458"/>
      <c r="GUG101" s="458"/>
      <c r="GUH101" s="458"/>
      <c r="GUI101" s="458"/>
      <c r="GUJ101" s="458"/>
      <c r="GUK101" s="458"/>
      <c r="GUL101" s="458"/>
      <c r="GUM101" s="458"/>
      <c r="GUN101" s="458"/>
      <c r="GUO101" s="458"/>
      <c r="GUP101" s="458"/>
      <c r="GUQ101" s="458"/>
      <c r="GUR101" s="458"/>
      <c r="GUS101" s="458"/>
      <c r="GUT101" s="458"/>
      <c r="GUU101" s="458"/>
      <c r="GUV101" s="458"/>
      <c r="GUW101" s="458"/>
      <c r="GUX101" s="458"/>
      <c r="GUY101" s="458"/>
      <c r="GUZ101" s="458"/>
      <c r="GVA101" s="458"/>
      <c r="GVB101" s="458"/>
      <c r="GVC101" s="458"/>
      <c r="GVD101" s="458"/>
      <c r="GVE101" s="458"/>
      <c r="GVF101" s="458"/>
      <c r="GVG101" s="458"/>
      <c r="GVH101" s="458"/>
      <c r="GVI101" s="458"/>
      <c r="GVJ101" s="458"/>
      <c r="GVK101" s="458"/>
      <c r="GVL101" s="458"/>
      <c r="GVM101" s="458"/>
      <c r="GVN101" s="458"/>
      <c r="GVO101" s="458"/>
      <c r="GVP101" s="458"/>
      <c r="GVQ101" s="458"/>
      <c r="GVR101" s="458"/>
      <c r="GVS101" s="458"/>
      <c r="GVT101" s="458"/>
      <c r="GVU101" s="458"/>
      <c r="GVV101" s="458"/>
      <c r="GVW101" s="458"/>
      <c r="GVX101" s="458"/>
      <c r="GVY101" s="458"/>
      <c r="GVZ101" s="458"/>
      <c r="GWA101" s="458"/>
      <c r="GWB101" s="458"/>
      <c r="GWC101" s="458"/>
      <c r="GWD101" s="458"/>
      <c r="GWE101" s="458"/>
      <c r="GWF101" s="458"/>
      <c r="GWG101" s="458"/>
      <c r="GWH101" s="458"/>
      <c r="GWI101" s="458"/>
      <c r="GWJ101" s="458"/>
      <c r="GWK101" s="458"/>
      <c r="GWL101" s="458"/>
      <c r="GWM101" s="458"/>
      <c r="GWN101" s="458"/>
      <c r="GWO101" s="458"/>
      <c r="GWP101" s="458"/>
      <c r="GWQ101" s="458"/>
      <c r="GWR101" s="458"/>
      <c r="GWS101" s="458"/>
      <c r="GWT101" s="458"/>
      <c r="GWU101" s="458"/>
      <c r="GWV101" s="458"/>
      <c r="GWW101" s="458"/>
      <c r="GWX101" s="458"/>
      <c r="GWY101" s="458"/>
      <c r="GWZ101" s="458"/>
      <c r="GXA101" s="458"/>
      <c r="GXB101" s="458"/>
      <c r="GXC101" s="458"/>
      <c r="GXD101" s="458"/>
      <c r="GXE101" s="458"/>
      <c r="GXF101" s="458"/>
      <c r="GXG101" s="458"/>
      <c r="GXH101" s="458"/>
      <c r="GXI101" s="458"/>
      <c r="GXJ101" s="458"/>
      <c r="GXK101" s="458"/>
      <c r="GXL101" s="458"/>
      <c r="GXM101" s="458"/>
      <c r="GXN101" s="458"/>
      <c r="GXO101" s="458"/>
      <c r="GXP101" s="458"/>
      <c r="GXQ101" s="458"/>
      <c r="GXR101" s="458"/>
      <c r="GXS101" s="458"/>
      <c r="GXT101" s="458"/>
      <c r="GXU101" s="458"/>
      <c r="GXV101" s="458"/>
      <c r="GXW101" s="458"/>
      <c r="GXX101" s="458"/>
      <c r="GXY101" s="458"/>
      <c r="GXZ101" s="458"/>
      <c r="GYA101" s="458"/>
      <c r="GYB101" s="458"/>
      <c r="GYC101" s="458"/>
      <c r="GYD101" s="458"/>
      <c r="GYE101" s="458"/>
      <c r="GYF101" s="458"/>
      <c r="GYG101" s="458"/>
      <c r="GYH101" s="458"/>
      <c r="GYI101" s="458"/>
      <c r="GYJ101" s="458"/>
      <c r="GYK101" s="458"/>
      <c r="GYL101" s="458"/>
      <c r="GYM101" s="458"/>
      <c r="GYN101" s="458"/>
      <c r="GYO101" s="458"/>
      <c r="GYP101" s="458"/>
      <c r="GYQ101" s="458"/>
      <c r="GYR101" s="458"/>
      <c r="GYS101" s="458"/>
      <c r="GYT101" s="458"/>
      <c r="GYU101" s="458"/>
      <c r="GYV101" s="458"/>
      <c r="GYW101" s="458"/>
      <c r="GYX101" s="458"/>
      <c r="GYY101" s="458"/>
      <c r="GYZ101" s="458"/>
      <c r="GZA101" s="458"/>
      <c r="GZB101" s="458"/>
      <c r="GZC101" s="458"/>
      <c r="GZD101" s="458"/>
      <c r="GZE101" s="458"/>
      <c r="GZF101" s="458"/>
      <c r="GZG101" s="458"/>
      <c r="GZH101" s="458"/>
      <c r="GZI101" s="458"/>
      <c r="GZJ101" s="458"/>
      <c r="GZK101" s="458"/>
      <c r="GZL101" s="458"/>
      <c r="GZM101" s="458"/>
      <c r="GZN101" s="458"/>
      <c r="GZO101" s="458"/>
      <c r="GZP101" s="458"/>
      <c r="GZQ101" s="458"/>
      <c r="GZR101" s="458"/>
      <c r="GZS101" s="458"/>
      <c r="GZT101" s="458"/>
      <c r="GZU101" s="458"/>
      <c r="GZV101" s="458"/>
      <c r="GZW101" s="458"/>
      <c r="GZX101" s="458"/>
      <c r="GZY101" s="458"/>
      <c r="GZZ101" s="458"/>
      <c r="HAA101" s="458"/>
      <c r="HAB101" s="458"/>
      <c r="HAC101" s="458"/>
      <c r="HAD101" s="458"/>
      <c r="HAE101" s="458"/>
      <c r="HAF101" s="458"/>
      <c r="HAG101" s="458"/>
      <c r="HAH101" s="458"/>
      <c r="HAI101" s="458"/>
      <c r="HAJ101" s="458"/>
      <c r="HAK101" s="458"/>
      <c r="HAL101" s="458"/>
      <c r="HAM101" s="458"/>
      <c r="HAN101" s="458"/>
      <c r="HAO101" s="458"/>
      <c r="HAP101" s="458"/>
      <c r="HAQ101" s="458"/>
      <c r="HAR101" s="458"/>
      <c r="HAS101" s="458"/>
      <c r="HAT101" s="458"/>
      <c r="HAU101" s="458"/>
      <c r="HAV101" s="458"/>
      <c r="HAW101" s="458"/>
      <c r="HAX101" s="458"/>
      <c r="HAY101" s="458"/>
      <c r="HAZ101" s="458"/>
      <c r="HBA101" s="458"/>
      <c r="HBB101" s="458"/>
      <c r="HBC101" s="458"/>
      <c r="HBD101" s="458"/>
      <c r="HBE101" s="458"/>
      <c r="HBF101" s="458"/>
      <c r="HBG101" s="458"/>
      <c r="HBH101" s="458"/>
      <c r="HBI101" s="458"/>
      <c r="HBJ101" s="458"/>
      <c r="HBK101" s="458"/>
      <c r="HBL101" s="458"/>
      <c r="HBM101" s="458"/>
      <c r="HBN101" s="458"/>
      <c r="HBO101" s="458"/>
      <c r="HBP101" s="458"/>
      <c r="HBQ101" s="458"/>
      <c r="HBR101" s="458"/>
      <c r="HBS101" s="458"/>
      <c r="HBT101" s="458"/>
      <c r="HBU101" s="458"/>
      <c r="HBV101" s="458"/>
      <c r="HBW101" s="458"/>
      <c r="HBX101" s="458"/>
      <c r="HBY101" s="458"/>
      <c r="HBZ101" s="458"/>
      <c r="HCA101" s="458"/>
      <c r="HCB101" s="458"/>
      <c r="HCC101" s="458"/>
      <c r="HCD101" s="458"/>
      <c r="HCE101" s="458"/>
      <c r="HCF101" s="458"/>
      <c r="HCG101" s="458"/>
      <c r="HCH101" s="458"/>
      <c r="HCI101" s="458"/>
      <c r="HCJ101" s="458"/>
      <c r="HCK101" s="458"/>
      <c r="HCL101" s="458"/>
      <c r="HCM101" s="458"/>
      <c r="HCN101" s="458"/>
      <c r="HCO101" s="458"/>
      <c r="HCP101" s="458"/>
      <c r="HCQ101" s="458"/>
      <c r="HCR101" s="458"/>
      <c r="HCS101" s="458"/>
      <c r="HCT101" s="458"/>
      <c r="HCU101" s="458"/>
      <c r="HCV101" s="458"/>
      <c r="HCW101" s="458"/>
      <c r="HCX101" s="458"/>
      <c r="HCY101" s="458"/>
      <c r="HCZ101" s="458"/>
      <c r="HDA101" s="458"/>
      <c r="HDB101" s="458"/>
      <c r="HDC101" s="458"/>
      <c r="HDD101" s="458"/>
      <c r="HDE101" s="458"/>
      <c r="HDF101" s="458"/>
      <c r="HDG101" s="458"/>
      <c r="HDH101" s="458"/>
      <c r="HDI101" s="458"/>
      <c r="HDJ101" s="458"/>
      <c r="HDK101" s="458"/>
      <c r="HDL101" s="458"/>
      <c r="HDM101" s="458"/>
      <c r="HDN101" s="458"/>
      <c r="HDO101" s="458"/>
      <c r="HDP101" s="458"/>
      <c r="HDQ101" s="458"/>
      <c r="HDR101" s="458"/>
      <c r="HDS101" s="458"/>
      <c r="HDT101" s="458"/>
      <c r="HDU101" s="458"/>
      <c r="HDV101" s="458"/>
      <c r="HDW101" s="458"/>
      <c r="HDX101" s="458"/>
      <c r="HDY101" s="458"/>
      <c r="HDZ101" s="458"/>
      <c r="HEA101" s="458"/>
      <c r="HEB101" s="458"/>
      <c r="HEC101" s="458"/>
      <c r="HED101" s="458"/>
      <c r="HEE101" s="458"/>
      <c r="HEF101" s="458"/>
      <c r="HEG101" s="458"/>
      <c r="HEH101" s="458"/>
      <c r="HEI101" s="458"/>
      <c r="HEJ101" s="458"/>
      <c r="HEK101" s="458"/>
      <c r="HEL101" s="458"/>
      <c r="HEM101" s="458"/>
      <c r="HEN101" s="458"/>
      <c r="HEO101" s="458"/>
      <c r="HEP101" s="458"/>
      <c r="HEQ101" s="458"/>
      <c r="HER101" s="458"/>
      <c r="HES101" s="458"/>
      <c r="HET101" s="458"/>
      <c r="HEU101" s="458"/>
      <c r="HEV101" s="458"/>
      <c r="HEW101" s="458"/>
      <c r="HEX101" s="458"/>
      <c r="HEY101" s="458"/>
      <c r="HEZ101" s="458"/>
      <c r="HFA101" s="458"/>
      <c r="HFB101" s="458"/>
      <c r="HFC101" s="458"/>
      <c r="HFD101" s="458"/>
      <c r="HFE101" s="458"/>
      <c r="HFF101" s="458"/>
      <c r="HFG101" s="458"/>
      <c r="HFH101" s="458"/>
      <c r="HFI101" s="458"/>
      <c r="HFJ101" s="458"/>
      <c r="HFK101" s="458"/>
      <c r="HFL101" s="458"/>
      <c r="HFM101" s="458"/>
      <c r="HFN101" s="458"/>
      <c r="HFO101" s="458"/>
      <c r="HFP101" s="458"/>
      <c r="HFQ101" s="458"/>
      <c r="HFR101" s="458"/>
      <c r="HFS101" s="458"/>
      <c r="HFT101" s="458"/>
      <c r="HFU101" s="458"/>
      <c r="HFV101" s="458"/>
      <c r="HFW101" s="458"/>
      <c r="HFX101" s="458"/>
      <c r="HFY101" s="458"/>
      <c r="HFZ101" s="458"/>
      <c r="HGA101" s="458"/>
      <c r="HGB101" s="458"/>
      <c r="HGC101" s="458"/>
      <c r="HGD101" s="458"/>
      <c r="HGE101" s="458"/>
      <c r="HGF101" s="458"/>
      <c r="HGG101" s="458"/>
      <c r="HGH101" s="458"/>
      <c r="HGI101" s="458"/>
      <c r="HGJ101" s="458"/>
      <c r="HGK101" s="458"/>
      <c r="HGL101" s="458"/>
      <c r="HGM101" s="458"/>
      <c r="HGN101" s="458"/>
      <c r="HGO101" s="458"/>
      <c r="HGP101" s="458"/>
      <c r="HGQ101" s="458"/>
      <c r="HGR101" s="458"/>
      <c r="HGS101" s="458"/>
      <c r="HGT101" s="458"/>
      <c r="HGU101" s="458"/>
      <c r="HGV101" s="458"/>
      <c r="HGW101" s="458"/>
      <c r="HGX101" s="458"/>
      <c r="HGY101" s="458"/>
      <c r="HGZ101" s="458"/>
      <c r="HHA101" s="458"/>
      <c r="HHB101" s="458"/>
      <c r="HHC101" s="458"/>
      <c r="HHD101" s="458"/>
      <c r="HHE101" s="458"/>
      <c r="HHF101" s="458"/>
      <c r="HHG101" s="458"/>
      <c r="HHH101" s="458"/>
      <c r="HHI101" s="458"/>
      <c r="HHJ101" s="458"/>
      <c r="HHK101" s="458"/>
      <c r="HHL101" s="458"/>
      <c r="HHM101" s="458"/>
      <c r="HHN101" s="458"/>
      <c r="HHO101" s="458"/>
      <c r="HHP101" s="458"/>
      <c r="HHQ101" s="458"/>
      <c r="HHR101" s="458"/>
      <c r="HHS101" s="458"/>
      <c r="HHT101" s="458"/>
      <c r="HHU101" s="458"/>
      <c r="HHV101" s="458"/>
      <c r="HHW101" s="458"/>
      <c r="HHX101" s="458"/>
      <c r="HHY101" s="458"/>
      <c r="HHZ101" s="458"/>
      <c r="HIA101" s="458"/>
      <c r="HIB101" s="458"/>
      <c r="HIC101" s="458"/>
      <c r="HID101" s="458"/>
      <c r="HIE101" s="458"/>
      <c r="HIF101" s="458"/>
      <c r="HIG101" s="458"/>
      <c r="HIH101" s="458"/>
      <c r="HII101" s="458"/>
      <c r="HIJ101" s="458"/>
      <c r="HIK101" s="458"/>
      <c r="HIL101" s="458"/>
      <c r="HIM101" s="458"/>
      <c r="HIN101" s="458"/>
      <c r="HIO101" s="458"/>
      <c r="HIP101" s="458"/>
      <c r="HIQ101" s="458"/>
      <c r="HIR101" s="458"/>
      <c r="HIS101" s="458"/>
      <c r="HIT101" s="458"/>
      <c r="HIU101" s="458"/>
      <c r="HIV101" s="458"/>
      <c r="HIW101" s="458"/>
      <c r="HIX101" s="458"/>
      <c r="HIY101" s="458"/>
      <c r="HIZ101" s="458"/>
      <c r="HJA101" s="458"/>
      <c r="HJB101" s="458"/>
      <c r="HJC101" s="458"/>
      <c r="HJD101" s="458"/>
      <c r="HJE101" s="458"/>
      <c r="HJF101" s="458"/>
      <c r="HJG101" s="458"/>
      <c r="HJH101" s="458"/>
      <c r="HJI101" s="458"/>
      <c r="HJJ101" s="458"/>
      <c r="HJK101" s="458"/>
      <c r="HJL101" s="458"/>
      <c r="HJM101" s="458"/>
      <c r="HJN101" s="458"/>
      <c r="HJO101" s="458"/>
      <c r="HJP101" s="458"/>
      <c r="HJQ101" s="458"/>
      <c r="HJR101" s="458"/>
      <c r="HJS101" s="458"/>
      <c r="HJT101" s="458"/>
      <c r="HJU101" s="458"/>
      <c r="HJV101" s="458"/>
      <c r="HJW101" s="458"/>
      <c r="HJX101" s="458"/>
      <c r="HJY101" s="458"/>
      <c r="HJZ101" s="458"/>
      <c r="HKA101" s="458"/>
      <c r="HKB101" s="458"/>
      <c r="HKC101" s="458"/>
      <c r="HKD101" s="458"/>
      <c r="HKE101" s="458"/>
      <c r="HKF101" s="458"/>
      <c r="HKG101" s="458"/>
      <c r="HKH101" s="458"/>
      <c r="HKI101" s="458"/>
      <c r="HKJ101" s="458"/>
      <c r="HKK101" s="458"/>
      <c r="HKL101" s="458"/>
      <c r="HKM101" s="458"/>
      <c r="HKN101" s="458"/>
      <c r="HKO101" s="458"/>
      <c r="HKP101" s="458"/>
      <c r="HKQ101" s="458"/>
      <c r="HKR101" s="458"/>
      <c r="HKS101" s="458"/>
      <c r="HKT101" s="458"/>
      <c r="HKU101" s="458"/>
      <c r="HKV101" s="458"/>
      <c r="HKW101" s="458"/>
      <c r="HKX101" s="458"/>
      <c r="HKY101" s="458"/>
      <c r="HKZ101" s="458"/>
      <c r="HLA101" s="458"/>
      <c r="HLB101" s="458"/>
      <c r="HLC101" s="458"/>
      <c r="HLD101" s="458"/>
      <c r="HLE101" s="458"/>
      <c r="HLF101" s="458"/>
      <c r="HLG101" s="458"/>
      <c r="HLH101" s="458"/>
      <c r="HLI101" s="458"/>
      <c r="HLJ101" s="458"/>
      <c r="HLK101" s="458"/>
      <c r="HLL101" s="458"/>
      <c r="HLM101" s="458"/>
      <c r="HLN101" s="458"/>
      <c r="HLO101" s="458"/>
      <c r="HLP101" s="458"/>
      <c r="HLQ101" s="458"/>
      <c r="HLR101" s="458"/>
      <c r="HLS101" s="458"/>
      <c r="HLT101" s="458"/>
      <c r="HLU101" s="458"/>
      <c r="HLV101" s="458"/>
      <c r="HLW101" s="458"/>
      <c r="HLX101" s="458"/>
      <c r="HLY101" s="458"/>
      <c r="HLZ101" s="458"/>
      <c r="HMA101" s="458"/>
      <c r="HMB101" s="458"/>
      <c r="HMC101" s="458"/>
      <c r="HMD101" s="458"/>
      <c r="HME101" s="458"/>
      <c r="HMF101" s="458"/>
      <c r="HMG101" s="458"/>
      <c r="HMH101" s="458"/>
      <c r="HMI101" s="458"/>
      <c r="HMJ101" s="458"/>
      <c r="HMK101" s="458"/>
      <c r="HML101" s="458"/>
      <c r="HMM101" s="458"/>
      <c r="HMN101" s="458"/>
      <c r="HMO101" s="458"/>
      <c r="HMP101" s="458"/>
      <c r="HMQ101" s="458"/>
      <c r="HMR101" s="458"/>
      <c r="HMS101" s="458"/>
      <c r="HMT101" s="458"/>
      <c r="HMU101" s="458"/>
      <c r="HMV101" s="458"/>
      <c r="HMW101" s="458"/>
      <c r="HMX101" s="458"/>
      <c r="HMY101" s="458"/>
      <c r="HMZ101" s="458"/>
      <c r="HNA101" s="458"/>
      <c r="HNB101" s="458"/>
      <c r="HNC101" s="458"/>
      <c r="HND101" s="458"/>
      <c r="HNE101" s="458"/>
      <c r="HNF101" s="458"/>
      <c r="HNG101" s="458"/>
      <c r="HNH101" s="458"/>
      <c r="HNI101" s="458"/>
      <c r="HNJ101" s="458"/>
      <c r="HNK101" s="458"/>
      <c r="HNL101" s="458"/>
      <c r="HNM101" s="458"/>
      <c r="HNN101" s="458"/>
      <c r="HNO101" s="458"/>
      <c r="HNP101" s="458"/>
      <c r="HNQ101" s="458"/>
      <c r="HNR101" s="458"/>
      <c r="HNS101" s="458"/>
      <c r="HNT101" s="458"/>
      <c r="HNU101" s="458"/>
      <c r="HNV101" s="458"/>
      <c r="HNW101" s="458"/>
      <c r="HNX101" s="458"/>
      <c r="HNY101" s="458"/>
      <c r="HNZ101" s="458"/>
      <c r="HOA101" s="458"/>
      <c r="HOB101" s="458"/>
      <c r="HOC101" s="458"/>
      <c r="HOD101" s="458"/>
      <c r="HOE101" s="458"/>
      <c r="HOF101" s="458"/>
      <c r="HOG101" s="458"/>
      <c r="HOH101" s="458"/>
      <c r="HOI101" s="458"/>
      <c r="HOJ101" s="458"/>
      <c r="HOK101" s="458"/>
      <c r="HOL101" s="458"/>
      <c r="HOM101" s="458"/>
      <c r="HON101" s="458"/>
      <c r="HOO101" s="458"/>
      <c r="HOP101" s="458"/>
      <c r="HOQ101" s="458"/>
      <c r="HOR101" s="458"/>
      <c r="HOS101" s="458"/>
      <c r="HOT101" s="458"/>
      <c r="HOU101" s="458"/>
      <c r="HOV101" s="458"/>
      <c r="HOW101" s="458"/>
      <c r="HOX101" s="458"/>
      <c r="HOY101" s="458"/>
      <c r="HOZ101" s="458"/>
      <c r="HPA101" s="458"/>
      <c r="HPB101" s="458"/>
      <c r="HPC101" s="458"/>
      <c r="HPD101" s="458"/>
      <c r="HPE101" s="458"/>
      <c r="HPF101" s="458"/>
      <c r="HPG101" s="458"/>
      <c r="HPH101" s="458"/>
      <c r="HPI101" s="458"/>
      <c r="HPJ101" s="458"/>
      <c r="HPK101" s="458"/>
      <c r="HPL101" s="458"/>
      <c r="HPM101" s="458"/>
      <c r="HPN101" s="458"/>
      <c r="HPO101" s="458"/>
      <c r="HPP101" s="458"/>
      <c r="HPQ101" s="458"/>
      <c r="HPR101" s="458"/>
      <c r="HPS101" s="458"/>
      <c r="HPT101" s="458"/>
      <c r="HPU101" s="458"/>
      <c r="HPV101" s="458"/>
      <c r="HPW101" s="458"/>
      <c r="HPX101" s="458"/>
      <c r="HPY101" s="458"/>
      <c r="HPZ101" s="458"/>
      <c r="HQA101" s="458"/>
      <c r="HQB101" s="458"/>
      <c r="HQC101" s="458"/>
      <c r="HQD101" s="458"/>
      <c r="HQE101" s="458"/>
      <c r="HQF101" s="458"/>
      <c r="HQG101" s="458"/>
      <c r="HQH101" s="458"/>
      <c r="HQI101" s="458"/>
      <c r="HQJ101" s="458"/>
      <c r="HQK101" s="458"/>
      <c r="HQL101" s="458"/>
      <c r="HQM101" s="458"/>
      <c r="HQN101" s="458"/>
      <c r="HQO101" s="458"/>
      <c r="HQP101" s="458"/>
      <c r="HQQ101" s="458"/>
      <c r="HQR101" s="458"/>
      <c r="HQS101" s="458"/>
      <c r="HQT101" s="458"/>
      <c r="HQU101" s="458"/>
      <c r="HQV101" s="458"/>
      <c r="HQW101" s="458"/>
      <c r="HQX101" s="458"/>
      <c r="HQY101" s="458"/>
      <c r="HQZ101" s="458"/>
      <c r="HRA101" s="458"/>
      <c r="HRB101" s="458"/>
      <c r="HRC101" s="458"/>
      <c r="HRD101" s="458"/>
      <c r="HRE101" s="458"/>
      <c r="HRF101" s="458"/>
      <c r="HRG101" s="458"/>
      <c r="HRH101" s="458"/>
      <c r="HRI101" s="458"/>
      <c r="HRJ101" s="458"/>
      <c r="HRK101" s="458"/>
      <c r="HRL101" s="458"/>
      <c r="HRM101" s="458"/>
      <c r="HRN101" s="458"/>
      <c r="HRO101" s="458"/>
      <c r="HRP101" s="458"/>
      <c r="HRQ101" s="458"/>
      <c r="HRR101" s="458"/>
      <c r="HRS101" s="458"/>
      <c r="HRT101" s="458"/>
      <c r="HRU101" s="458"/>
      <c r="HRV101" s="458"/>
      <c r="HRW101" s="458"/>
      <c r="HRX101" s="458"/>
      <c r="HRY101" s="458"/>
      <c r="HRZ101" s="458"/>
      <c r="HSA101" s="458"/>
      <c r="HSB101" s="458"/>
      <c r="HSC101" s="458"/>
      <c r="HSD101" s="458"/>
      <c r="HSE101" s="458"/>
      <c r="HSF101" s="458"/>
      <c r="HSG101" s="458"/>
      <c r="HSH101" s="458"/>
      <c r="HSI101" s="458"/>
      <c r="HSJ101" s="458"/>
      <c r="HSK101" s="458"/>
      <c r="HSL101" s="458"/>
      <c r="HSM101" s="458"/>
      <c r="HSN101" s="458"/>
      <c r="HSO101" s="458"/>
      <c r="HSP101" s="458"/>
      <c r="HSQ101" s="458"/>
      <c r="HSR101" s="458"/>
      <c r="HSS101" s="458"/>
      <c r="HST101" s="458"/>
      <c r="HSU101" s="458"/>
      <c r="HSV101" s="458"/>
      <c r="HSW101" s="458"/>
      <c r="HSX101" s="458"/>
      <c r="HSY101" s="458"/>
      <c r="HSZ101" s="458"/>
      <c r="HTA101" s="458"/>
      <c r="HTB101" s="458"/>
      <c r="HTC101" s="458"/>
      <c r="HTD101" s="458"/>
      <c r="HTE101" s="458"/>
      <c r="HTF101" s="458"/>
      <c r="HTG101" s="458"/>
      <c r="HTH101" s="458"/>
      <c r="HTI101" s="458"/>
      <c r="HTJ101" s="458"/>
      <c r="HTK101" s="458"/>
      <c r="HTL101" s="458"/>
      <c r="HTM101" s="458"/>
      <c r="HTN101" s="458"/>
      <c r="HTO101" s="458"/>
      <c r="HTP101" s="458"/>
      <c r="HTQ101" s="458"/>
      <c r="HTR101" s="458"/>
      <c r="HTS101" s="458"/>
      <c r="HTT101" s="458"/>
      <c r="HTU101" s="458"/>
      <c r="HTV101" s="458"/>
      <c r="HTW101" s="458"/>
      <c r="HTX101" s="458"/>
      <c r="HTY101" s="458"/>
      <c r="HTZ101" s="458"/>
      <c r="HUA101" s="458"/>
      <c r="HUB101" s="458"/>
      <c r="HUC101" s="458"/>
      <c r="HUD101" s="458"/>
      <c r="HUE101" s="458"/>
      <c r="HUF101" s="458"/>
      <c r="HUG101" s="458"/>
      <c r="HUH101" s="458"/>
      <c r="HUI101" s="458"/>
      <c r="HUJ101" s="458"/>
      <c r="HUK101" s="458"/>
      <c r="HUL101" s="458"/>
      <c r="HUM101" s="458"/>
      <c r="HUN101" s="458"/>
      <c r="HUO101" s="458"/>
      <c r="HUP101" s="458"/>
      <c r="HUQ101" s="458"/>
      <c r="HUR101" s="458"/>
      <c r="HUS101" s="458"/>
      <c r="HUT101" s="458"/>
      <c r="HUU101" s="458"/>
      <c r="HUV101" s="458"/>
      <c r="HUW101" s="458"/>
      <c r="HUX101" s="458"/>
      <c r="HUY101" s="458"/>
      <c r="HUZ101" s="458"/>
      <c r="HVA101" s="458"/>
      <c r="HVB101" s="458"/>
      <c r="HVC101" s="458"/>
      <c r="HVD101" s="458"/>
      <c r="HVE101" s="458"/>
      <c r="HVF101" s="458"/>
      <c r="HVG101" s="458"/>
      <c r="HVH101" s="458"/>
      <c r="HVI101" s="458"/>
      <c r="HVJ101" s="458"/>
      <c r="HVK101" s="458"/>
      <c r="HVL101" s="458"/>
      <c r="HVM101" s="458"/>
      <c r="HVN101" s="458"/>
      <c r="HVO101" s="458"/>
      <c r="HVP101" s="458"/>
      <c r="HVQ101" s="458"/>
      <c r="HVR101" s="458"/>
      <c r="HVS101" s="458"/>
      <c r="HVT101" s="458"/>
      <c r="HVU101" s="458"/>
      <c r="HVV101" s="458"/>
      <c r="HVW101" s="458"/>
      <c r="HVX101" s="458"/>
      <c r="HVY101" s="458"/>
      <c r="HVZ101" s="458"/>
      <c r="HWA101" s="458"/>
      <c r="HWB101" s="458"/>
      <c r="HWC101" s="458"/>
      <c r="HWD101" s="458"/>
      <c r="HWE101" s="458"/>
      <c r="HWF101" s="458"/>
      <c r="HWG101" s="458"/>
      <c r="HWH101" s="458"/>
      <c r="HWI101" s="458"/>
      <c r="HWJ101" s="458"/>
      <c r="HWK101" s="458"/>
      <c r="HWL101" s="458"/>
      <c r="HWM101" s="458"/>
      <c r="HWN101" s="458"/>
      <c r="HWO101" s="458"/>
      <c r="HWP101" s="458"/>
      <c r="HWQ101" s="458"/>
      <c r="HWR101" s="458"/>
      <c r="HWS101" s="458"/>
      <c r="HWT101" s="458"/>
      <c r="HWU101" s="458"/>
      <c r="HWV101" s="458"/>
      <c r="HWW101" s="458"/>
      <c r="HWX101" s="458"/>
      <c r="HWY101" s="458"/>
      <c r="HWZ101" s="458"/>
      <c r="HXA101" s="458"/>
      <c r="HXB101" s="458"/>
      <c r="HXC101" s="458"/>
      <c r="HXD101" s="458"/>
      <c r="HXE101" s="458"/>
      <c r="HXF101" s="458"/>
      <c r="HXG101" s="458"/>
      <c r="HXH101" s="458"/>
      <c r="HXI101" s="458"/>
      <c r="HXJ101" s="458"/>
      <c r="HXK101" s="458"/>
      <c r="HXL101" s="458"/>
      <c r="HXM101" s="458"/>
      <c r="HXN101" s="458"/>
      <c r="HXO101" s="458"/>
      <c r="HXP101" s="458"/>
      <c r="HXQ101" s="458"/>
      <c r="HXR101" s="458"/>
      <c r="HXS101" s="458"/>
      <c r="HXT101" s="458"/>
      <c r="HXU101" s="458"/>
      <c r="HXV101" s="458"/>
      <c r="HXW101" s="458"/>
      <c r="HXX101" s="458"/>
      <c r="HXY101" s="458"/>
      <c r="HXZ101" s="458"/>
      <c r="HYA101" s="458"/>
      <c r="HYB101" s="458"/>
      <c r="HYC101" s="458"/>
      <c r="HYD101" s="458"/>
      <c r="HYE101" s="458"/>
      <c r="HYF101" s="458"/>
      <c r="HYG101" s="458"/>
      <c r="HYH101" s="458"/>
      <c r="HYI101" s="458"/>
      <c r="HYJ101" s="458"/>
      <c r="HYK101" s="458"/>
      <c r="HYL101" s="458"/>
      <c r="HYM101" s="458"/>
      <c r="HYN101" s="458"/>
      <c r="HYO101" s="458"/>
      <c r="HYP101" s="458"/>
      <c r="HYQ101" s="458"/>
      <c r="HYR101" s="458"/>
      <c r="HYS101" s="458"/>
      <c r="HYT101" s="458"/>
      <c r="HYU101" s="458"/>
      <c r="HYV101" s="458"/>
      <c r="HYW101" s="458"/>
      <c r="HYX101" s="458"/>
      <c r="HYY101" s="458"/>
      <c r="HYZ101" s="458"/>
      <c r="HZA101" s="458"/>
      <c r="HZB101" s="458"/>
      <c r="HZC101" s="458"/>
      <c r="HZD101" s="458"/>
      <c r="HZE101" s="458"/>
      <c r="HZF101" s="458"/>
      <c r="HZG101" s="458"/>
      <c r="HZH101" s="458"/>
      <c r="HZI101" s="458"/>
      <c r="HZJ101" s="458"/>
      <c r="HZK101" s="458"/>
      <c r="HZL101" s="458"/>
      <c r="HZM101" s="458"/>
      <c r="HZN101" s="458"/>
      <c r="HZO101" s="458"/>
      <c r="HZP101" s="458"/>
      <c r="HZQ101" s="458"/>
      <c r="HZR101" s="458"/>
      <c r="HZS101" s="458"/>
      <c r="HZT101" s="458"/>
      <c r="HZU101" s="458"/>
      <c r="HZV101" s="458"/>
      <c r="HZW101" s="458"/>
      <c r="HZX101" s="458"/>
      <c r="HZY101" s="458"/>
      <c r="HZZ101" s="458"/>
      <c r="IAA101" s="458"/>
      <c r="IAB101" s="458"/>
      <c r="IAC101" s="458"/>
      <c r="IAD101" s="458"/>
      <c r="IAE101" s="458"/>
      <c r="IAF101" s="458"/>
      <c r="IAG101" s="458"/>
      <c r="IAH101" s="458"/>
      <c r="IAI101" s="458"/>
      <c r="IAJ101" s="458"/>
      <c r="IAK101" s="458"/>
      <c r="IAL101" s="458"/>
      <c r="IAM101" s="458"/>
      <c r="IAN101" s="458"/>
      <c r="IAO101" s="458"/>
      <c r="IAP101" s="458"/>
      <c r="IAQ101" s="458"/>
      <c r="IAR101" s="458"/>
      <c r="IAS101" s="458"/>
      <c r="IAT101" s="458"/>
      <c r="IAU101" s="458"/>
      <c r="IAV101" s="458"/>
      <c r="IAW101" s="458"/>
      <c r="IAX101" s="458"/>
      <c r="IAY101" s="458"/>
      <c r="IAZ101" s="458"/>
      <c r="IBA101" s="458"/>
      <c r="IBB101" s="458"/>
      <c r="IBC101" s="458"/>
      <c r="IBD101" s="458"/>
      <c r="IBE101" s="458"/>
      <c r="IBF101" s="458"/>
      <c r="IBG101" s="458"/>
      <c r="IBH101" s="458"/>
      <c r="IBI101" s="458"/>
      <c r="IBJ101" s="458"/>
      <c r="IBK101" s="458"/>
      <c r="IBL101" s="458"/>
      <c r="IBM101" s="458"/>
      <c r="IBN101" s="458"/>
      <c r="IBO101" s="458"/>
      <c r="IBP101" s="458"/>
      <c r="IBQ101" s="458"/>
      <c r="IBR101" s="458"/>
      <c r="IBS101" s="458"/>
      <c r="IBT101" s="458"/>
      <c r="IBU101" s="458"/>
      <c r="IBV101" s="458"/>
      <c r="IBW101" s="458"/>
      <c r="IBX101" s="458"/>
      <c r="IBY101" s="458"/>
      <c r="IBZ101" s="458"/>
      <c r="ICA101" s="458"/>
      <c r="ICB101" s="458"/>
      <c r="ICC101" s="458"/>
      <c r="ICD101" s="458"/>
      <c r="ICE101" s="458"/>
      <c r="ICF101" s="458"/>
      <c r="ICG101" s="458"/>
      <c r="ICH101" s="458"/>
      <c r="ICI101" s="458"/>
      <c r="ICJ101" s="458"/>
      <c r="ICK101" s="458"/>
      <c r="ICL101" s="458"/>
      <c r="ICM101" s="458"/>
      <c r="ICN101" s="458"/>
      <c r="ICO101" s="458"/>
      <c r="ICP101" s="458"/>
      <c r="ICQ101" s="458"/>
      <c r="ICR101" s="458"/>
      <c r="ICS101" s="458"/>
      <c r="ICT101" s="458"/>
      <c r="ICU101" s="458"/>
      <c r="ICV101" s="458"/>
      <c r="ICW101" s="458"/>
      <c r="ICX101" s="458"/>
      <c r="ICY101" s="458"/>
      <c r="ICZ101" s="458"/>
      <c r="IDA101" s="458"/>
      <c r="IDB101" s="458"/>
      <c r="IDC101" s="458"/>
      <c r="IDD101" s="458"/>
      <c r="IDE101" s="458"/>
      <c r="IDF101" s="458"/>
      <c r="IDG101" s="458"/>
      <c r="IDH101" s="458"/>
      <c r="IDI101" s="458"/>
      <c r="IDJ101" s="458"/>
      <c r="IDK101" s="458"/>
      <c r="IDL101" s="458"/>
      <c r="IDM101" s="458"/>
      <c r="IDN101" s="458"/>
      <c r="IDO101" s="458"/>
      <c r="IDP101" s="458"/>
      <c r="IDQ101" s="458"/>
      <c r="IDR101" s="458"/>
      <c r="IDS101" s="458"/>
      <c r="IDT101" s="458"/>
      <c r="IDU101" s="458"/>
      <c r="IDV101" s="458"/>
      <c r="IDW101" s="458"/>
      <c r="IDX101" s="458"/>
      <c r="IDY101" s="458"/>
      <c r="IDZ101" s="458"/>
      <c r="IEA101" s="458"/>
      <c r="IEB101" s="458"/>
      <c r="IEC101" s="458"/>
      <c r="IED101" s="458"/>
      <c r="IEE101" s="458"/>
      <c r="IEF101" s="458"/>
      <c r="IEG101" s="458"/>
      <c r="IEH101" s="458"/>
      <c r="IEI101" s="458"/>
      <c r="IEJ101" s="458"/>
      <c r="IEK101" s="458"/>
      <c r="IEL101" s="458"/>
      <c r="IEM101" s="458"/>
      <c r="IEN101" s="458"/>
      <c r="IEO101" s="458"/>
      <c r="IEP101" s="458"/>
      <c r="IEQ101" s="458"/>
      <c r="IER101" s="458"/>
      <c r="IES101" s="458"/>
      <c r="IET101" s="458"/>
      <c r="IEU101" s="458"/>
      <c r="IEV101" s="458"/>
      <c r="IEW101" s="458"/>
      <c r="IEX101" s="458"/>
      <c r="IEY101" s="458"/>
      <c r="IEZ101" s="458"/>
      <c r="IFA101" s="458"/>
      <c r="IFB101" s="458"/>
      <c r="IFC101" s="458"/>
      <c r="IFD101" s="458"/>
      <c r="IFE101" s="458"/>
      <c r="IFF101" s="458"/>
      <c r="IFG101" s="458"/>
      <c r="IFH101" s="458"/>
      <c r="IFI101" s="458"/>
      <c r="IFJ101" s="458"/>
      <c r="IFK101" s="458"/>
      <c r="IFL101" s="458"/>
      <c r="IFM101" s="458"/>
      <c r="IFN101" s="458"/>
      <c r="IFO101" s="458"/>
      <c r="IFP101" s="458"/>
      <c r="IFQ101" s="458"/>
      <c r="IFR101" s="458"/>
      <c r="IFS101" s="458"/>
      <c r="IFT101" s="458"/>
      <c r="IFU101" s="458"/>
      <c r="IFV101" s="458"/>
      <c r="IFW101" s="458"/>
      <c r="IFX101" s="458"/>
      <c r="IFY101" s="458"/>
      <c r="IFZ101" s="458"/>
      <c r="IGA101" s="458"/>
      <c r="IGB101" s="458"/>
      <c r="IGC101" s="458"/>
      <c r="IGD101" s="458"/>
      <c r="IGE101" s="458"/>
      <c r="IGF101" s="458"/>
      <c r="IGG101" s="458"/>
      <c r="IGH101" s="458"/>
      <c r="IGI101" s="458"/>
      <c r="IGJ101" s="458"/>
      <c r="IGK101" s="458"/>
      <c r="IGL101" s="458"/>
      <c r="IGM101" s="458"/>
      <c r="IGN101" s="458"/>
      <c r="IGO101" s="458"/>
      <c r="IGP101" s="458"/>
      <c r="IGQ101" s="458"/>
      <c r="IGR101" s="458"/>
      <c r="IGS101" s="458"/>
      <c r="IGT101" s="458"/>
      <c r="IGU101" s="458"/>
      <c r="IGV101" s="458"/>
      <c r="IGW101" s="458"/>
      <c r="IGX101" s="458"/>
      <c r="IGY101" s="458"/>
      <c r="IGZ101" s="458"/>
      <c r="IHA101" s="458"/>
      <c r="IHB101" s="458"/>
      <c r="IHC101" s="458"/>
      <c r="IHD101" s="458"/>
      <c r="IHE101" s="458"/>
      <c r="IHF101" s="458"/>
      <c r="IHG101" s="458"/>
      <c r="IHH101" s="458"/>
      <c r="IHI101" s="458"/>
      <c r="IHJ101" s="458"/>
      <c r="IHK101" s="458"/>
      <c r="IHL101" s="458"/>
      <c r="IHM101" s="458"/>
      <c r="IHN101" s="458"/>
      <c r="IHO101" s="458"/>
      <c r="IHP101" s="458"/>
      <c r="IHQ101" s="458"/>
      <c r="IHR101" s="458"/>
      <c r="IHS101" s="458"/>
      <c r="IHT101" s="458"/>
      <c r="IHU101" s="458"/>
      <c r="IHV101" s="458"/>
      <c r="IHW101" s="458"/>
      <c r="IHX101" s="458"/>
      <c r="IHY101" s="458"/>
      <c r="IHZ101" s="458"/>
      <c r="IIA101" s="458"/>
      <c r="IIB101" s="458"/>
      <c r="IIC101" s="458"/>
      <c r="IID101" s="458"/>
      <c r="IIE101" s="458"/>
      <c r="IIF101" s="458"/>
      <c r="IIG101" s="458"/>
      <c r="IIH101" s="458"/>
      <c r="III101" s="458"/>
      <c r="IIJ101" s="458"/>
      <c r="IIK101" s="458"/>
      <c r="IIL101" s="458"/>
      <c r="IIM101" s="458"/>
      <c r="IIN101" s="458"/>
      <c r="IIO101" s="458"/>
      <c r="IIP101" s="458"/>
      <c r="IIQ101" s="458"/>
      <c r="IIR101" s="458"/>
      <c r="IIS101" s="458"/>
      <c r="IIT101" s="458"/>
      <c r="IIU101" s="458"/>
      <c r="IIV101" s="458"/>
      <c r="IIW101" s="458"/>
      <c r="IIX101" s="458"/>
      <c r="IIY101" s="458"/>
      <c r="IIZ101" s="458"/>
      <c r="IJA101" s="458"/>
      <c r="IJB101" s="458"/>
      <c r="IJC101" s="458"/>
      <c r="IJD101" s="458"/>
      <c r="IJE101" s="458"/>
      <c r="IJF101" s="458"/>
      <c r="IJG101" s="458"/>
      <c r="IJH101" s="458"/>
      <c r="IJI101" s="458"/>
      <c r="IJJ101" s="458"/>
      <c r="IJK101" s="458"/>
      <c r="IJL101" s="458"/>
      <c r="IJM101" s="458"/>
      <c r="IJN101" s="458"/>
      <c r="IJO101" s="458"/>
      <c r="IJP101" s="458"/>
      <c r="IJQ101" s="458"/>
      <c r="IJR101" s="458"/>
      <c r="IJS101" s="458"/>
      <c r="IJT101" s="458"/>
      <c r="IJU101" s="458"/>
      <c r="IJV101" s="458"/>
      <c r="IJW101" s="458"/>
      <c r="IJX101" s="458"/>
      <c r="IJY101" s="458"/>
      <c r="IJZ101" s="458"/>
      <c r="IKA101" s="458"/>
      <c r="IKB101" s="458"/>
      <c r="IKC101" s="458"/>
      <c r="IKD101" s="458"/>
      <c r="IKE101" s="458"/>
      <c r="IKF101" s="458"/>
      <c r="IKG101" s="458"/>
      <c r="IKH101" s="458"/>
      <c r="IKI101" s="458"/>
      <c r="IKJ101" s="458"/>
      <c r="IKK101" s="458"/>
      <c r="IKL101" s="458"/>
      <c r="IKM101" s="458"/>
      <c r="IKN101" s="458"/>
      <c r="IKO101" s="458"/>
      <c r="IKP101" s="458"/>
      <c r="IKQ101" s="458"/>
      <c r="IKR101" s="458"/>
      <c r="IKS101" s="458"/>
      <c r="IKT101" s="458"/>
      <c r="IKU101" s="458"/>
      <c r="IKV101" s="458"/>
      <c r="IKW101" s="458"/>
      <c r="IKX101" s="458"/>
      <c r="IKY101" s="458"/>
      <c r="IKZ101" s="458"/>
      <c r="ILA101" s="458"/>
      <c r="ILB101" s="458"/>
      <c r="ILC101" s="458"/>
      <c r="ILD101" s="458"/>
      <c r="ILE101" s="458"/>
      <c r="ILF101" s="458"/>
      <c r="ILG101" s="458"/>
      <c r="ILH101" s="458"/>
      <c r="ILI101" s="458"/>
      <c r="ILJ101" s="458"/>
      <c r="ILK101" s="458"/>
      <c r="ILL101" s="458"/>
      <c r="ILM101" s="458"/>
      <c r="ILN101" s="458"/>
      <c r="ILO101" s="458"/>
      <c r="ILP101" s="458"/>
      <c r="ILQ101" s="458"/>
      <c r="ILR101" s="458"/>
      <c r="ILS101" s="458"/>
      <c r="ILT101" s="458"/>
      <c r="ILU101" s="458"/>
      <c r="ILV101" s="458"/>
      <c r="ILW101" s="458"/>
      <c r="ILX101" s="458"/>
      <c r="ILY101" s="458"/>
      <c r="ILZ101" s="458"/>
      <c r="IMA101" s="458"/>
      <c r="IMB101" s="458"/>
      <c r="IMC101" s="458"/>
      <c r="IMD101" s="458"/>
      <c r="IME101" s="458"/>
      <c r="IMF101" s="458"/>
      <c r="IMG101" s="458"/>
      <c r="IMH101" s="458"/>
      <c r="IMI101" s="458"/>
      <c r="IMJ101" s="458"/>
      <c r="IMK101" s="458"/>
      <c r="IML101" s="458"/>
      <c r="IMM101" s="458"/>
      <c r="IMN101" s="458"/>
      <c r="IMO101" s="458"/>
      <c r="IMP101" s="458"/>
      <c r="IMQ101" s="458"/>
      <c r="IMR101" s="458"/>
      <c r="IMS101" s="458"/>
      <c r="IMT101" s="458"/>
      <c r="IMU101" s="458"/>
      <c r="IMV101" s="458"/>
      <c r="IMW101" s="458"/>
      <c r="IMX101" s="458"/>
      <c r="IMY101" s="458"/>
      <c r="IMZ101" s="458"/>
      <c r="INA101" s="458"/>
      <c r="INB101" s="458"/>
      <c r="INC101" s="458"/>
      <c r="IND101" s="458"/>
      <c r="INE101" s="458"/>
      <c r="INF101" s="458"/>
      <c r="ING101" s="458"/>
      <c r="INH101" s="458"/>
      <c r="INI101" s="458"/>
      <c r="INJ101" s="458"/>
      <c r="INK101" s="458"/>
      <c r="INL101" s="458"/>
      <c r="INM101" s="458"/>
      <c r="INN101" s="458"/>
      <c r="INO101" s="458"/>
      <c r="INP101" s="458"/>
      <c r="INQ101" s="458"/>
      <c r="INR101" s="458"/>
      <c r="INS101" s="458"/>
      <c r="INT101" s="458"/>
      <c r="INU101" s="458"/>
      <c r="INV101" s="458"/>
      <c r="INW101" s="458"/>
      <c r="INX101" s="458"/>
      <c r="INY101" s="458"/>
      <c r="INZ101" s="458"/>
      <c r="IOA101" s="458"/>
      <c r="IOB101" s="458"/>
      <c r="IOC101" s="458"/>
      <c r="IOD101" s="458"/>
      <c r="IOE101" s="458"/>
      <c r="IOF101" s="458"/>
      <c r="IOG101" s="458"/>
      <c r="IOH101" s="458"/>
      <c r="IOI101" s="458"/>
      <c r="IOJ101" s="458"/>
      <c r="IOK101" s="458"/>
      <c r="IOL101" s="458"/>
      <c r="IOM101" s="458"/>
      <c r="ION101" s="458"/>
      <c r="IOO101" s="458"/>
      <c r="IOP101" s="458"/>
      <c r="IOQ101" s="458"/>
      <c r="IOR101" s="458"/>
      <c r="IOS101" s="458"/>
      <c r="IOT101" s="458"/>
      <c r="IOU101" s="458"/>
      <c r="IOV101" s="458"/>
      <c r="IOW101" s="458"/>
      <c r="IOX101" s="458"/>
      <c r="IOY101" s="458"/>
      <c r="IOZ101" s="458"/>
      <c r="IPA101" s="458"/>
      <c r="IPB101" s="458"/>
      <c r="IPC101" s="458"/>
      <c r="IPD101" s="458"/>
      <c r="IPE101" s="458"/>
      <c r="IPF101" s="458"/>
      <c r="IPG101" s="458"/>
      <c r="IPH101" s="458"/>
      <c r="IPI101" s="458"/>
      <c r="IPJ101" s="458"/>
      <c r="IPK101" s="458"/>
      <c r="IPL101" s="458"/>
      <c r="IPM101" s="458"/>
      <c r="IPN101" s="458"/>
      <c r="IPO101" s="458"/>
      <c r="IPP101" s="458"/>
      <c r="IPQ101" s="458"/>
      <c r="IPR101" s="458"/>
      <c r="IPS101" s="458"/>
      <c r="IPT101" s="458"/>
      <c r="IPU101" s="458"/>
      <c r="IPV101" s="458"/>
      <c r="IPW101" s="458"/>
      <c r="IPX101" s="458"/>
      <c r="IPY101" s="458"/>
      <c r="IPZ101" s="458"/>
      <c r="IQA101" s="458"/>
      <c r="IQB101" s="458"/>
      <c r="IQC101" s="458"/>
      <c r="IQD101" s="458"/>
      <c r="IQE101" s="458"/>
      <c r="IQF101" s="458"/>
      <c r="IQG101" s="458"/>
      <c r="IQH101" s="458"/>
      <c r="IQI101" s="458"/>
      <c r="IQJ101" s="458"/>
      <c r="IQK101" s="458"/>
      <c r="IQL101" s="458"/>
      <c r="IQM101" s="458"/>
      <c r="IQN101" s="458"/>
      <c r="IQO101" s="458"/>
      <c r="IQP101" s="458"/>
      <c r="IQQ101" s="458"/>
      <c r="IQR101" s="458"/>
      <c r="IQS101" s="458"/>
      <c r="IQT101" s="458"/>
      <c r="IQU101" s="458"/>
      <c r="IQV101" s="458"/>
      <c r="IQW101" s="458"/>
      <c r="IQX101" s="458"/>
      <c r="IQY101" s="458"/>
      <c r="IQZ101" s="458"/>
      <c r="IRA101" s="458"/>
      <c r="IRB101" s="458"/>
      <c r="IRC101" s="458"/>
      <c r="IRD101" s="458"/>
      <c r="IRE101" s="458"/>
      <c r="IRF101" s="458"/>
      <c r="IRG101" s="458"/>
      <c r="IRH101" s="458"/>
      <c r="IRI101" s="458"/>
      <c r="IRJ101" s="458"/>
      <c r="IRK101" s="458"/>
      <c r="IRL101" s="458"/>
      <c r="IRM101" s="458"/>
      <c r="IRN101" s="458"/>
      <c r="IRO101" s="458"/>
      <c r="IRP101" s="458"/>
      <c r="IRQ101" s="458"/>
      <c r="IRR101" s="458"/>
      <c r="IRS101" s="458"/>
      <c r="IRT101" s="458"/>
      <c r="IRU101" s="458"/>
      <c r="IRV101" s="458"/>
      <c r="IRW101" s="458"/>
      <c r="IRX101" s="458"/>
      <c r="IRY101" s="458"/>
      <c r="IRZ101" s="458"/>
      <c r="ISA101" s="458"/>
      <c r="ISB101" s="458"/>
      <c r="ISC101" s="458"/>
      <c r="ISD101" s="458"/>
      <c r="ISE101" s="458"/>
      <c r="ISF101" s="458"/>
      <c r="ISG101" s="458"/>
      <c r="ISH101" s="458"/>
      <c r="ISI101" s="458"/>
      <c r="ISJ101" s="458"/>
      <c r="ISK101" s="458"/>
      <c r="ISL101" s="458"/>
      <c r="ISM101" s="458"/>
      <c r="ISN101" s="458"/>
      <c r="ISO101" s="458"/>
      <c r="ISP101" s="458"/>
      <c r="ISQ101" s="458"/>
      <c r="ISR101" s="458"/>
      <c r="ISS101" s="458"/>
      <c r="IST101" s="458"/>
      <c r="ISU101" s="458"/>
      <c r="ISV101" s="458"/>
      <c r="ISW101" s="458"/>
      <c r="ISX101" s="458"/>
      <c r="ISY101" s="458"/>
      <c r="ISZ101" s="458"/>
      <c r="ITA101" s="458"/>
      <c r="ITB101" s="458"/>
      <c r="ITC101" s="458"/>
      <c r="ITD101" s="458"/>
      <c r="ITE101" s="458"/>
      <c r="ITF101" s="458"/>
      <c r="ITG101" s="458"/>
      <c r="ITH101" s="458"/>
      <c r="ITI101" s="458"/>
      <c r="ITJ101" s="458"/>
      <c r="ITK101" s="458"/>
      <c r="ITL101" s="458"/>
      <c r="ITM101" s="458"/>
      <c r="ITN101" s="458"/>
      <c r="ITO101" s="458"/>
      <c r="ITP101" s="458"/>
      <c r="ITQ101" s="458"/>
      <c r="ITR101" s="458"/>
      <c r="ITS101" s="458"/>
      <c r="ITT101" s="458"/>
      <c r="ITU101" s="458"/>
      <c r="ITV101" s="458"/>
      <c r="ITW101" s="458"/>
      <c r="ITX101" s="458"/>
      <c r="ITY101" s="458"/>
      <c r="ITZ101" s="458"/>
      <c r="IUA101" s="458"/>
      <c r="IUB101" s="458"/>
      <c r="IUC101" s="458"/>
      <c r="IUD101" s="458"/>
      <c r="IUE101" s="458"/>
      <c r="IUF101" s="458"/>
      <c r="IUG101" s="458"/>
      <c r="IUH101" s="458"/>
      <c r="IUI101" s="458"/>
      <c r="IUJ101" s="458"/>
      <c r="IUK101" s="458"/>
      <c r="IUL101" s="458"/>
      <c r="IUM101" s="458"/>
      <c r="IUN101" s="458"/>
      <c r="IUO101" s="458"/>
      <c r="IUP101" s="458"/>
      <c r="IUQ101" s="458"/>
      <c r="IUR101" s="458"/>
      <c r="IUS101" s="458"/>
      <c r="IUT101" s="458"/>
      <c r="IUU101" s="458"/>
      <c r="IUV101" s="458"/>
      <c r="IUW101" s="458"/>
      <c r="IUX101" s="458"/>
      <c r="IUY101" s="458"/>
      <c r="IUZ101" s="458"/>
      <c r="IVA101" s="458"/>
      <c r="IVB101" s="458"/>
      <c r="IVC101" s="458"/>
      <c r="IVD101" s="458"/>
      <c r="IVE101" s="458"/>
      <c r="IVF101" s="458"/>
      <c r="IVG101" s="458"/>
      <c r="IVH101" s="458"/>
      <c r="IVI101" s="458"/>
      <c r="IVJ101" s="458"/>
      <c r="IVK101" s="458"/>
      <c r="IVL101" s="458"/>
      <c r="IVM101" s="458"/>
      <c r="IVN101" s="458"/>
      <c r="IVO101" s="458"/>
      <c r="IVP101" s="458"/>
      <c r="IVQ101" s="458"/>
      <c r="IVR101" s="458"/>
      <c r="IVS101" s="458"/>
      <c r="IVT101" s="458"/>
      <c r="IVU101" s="458"/>
      <c r="IVV101" s="458"/>
      <c r="IVW101" s="458"/>
      <c r="IVX101" s="458"/>
      <c r="IVY101" s="458"/>
      <c r="IVZ101" s="458"/>
      <c r="IWA101" s="458"/>
      <c r="IWB101" s="458"/>
      <c r="IWC101" s="458"/>
      <c r="IWD101" s="458"/>
      <c r="IWE101" s="458"/>
      <c r="IWF101" s="458"/>
      <c r="IWG101" s="458"/>
      <c r="IWH101" s="458"/>
      <c r="IWI101" s="458"/>
      <c r="IWJ101" s="458"/>
      <c r="IWK101" s="458"/>
      <c r="IWL101" s="458"/>
      <c r="IWM101" s="458"/>
      <c r="IWN101" s="458"/>
      <c r="IWO101" s="458"/>
      <c r="IWP101" s="458"/>
      <c r="IWQ101" s="458"/>
      <c r="IWR101" s="458"/>
      <c r="IWS101" s="458"/>
      <c r="IWT101" s="458"/>
      <c r="IWU101" s="458"/>
      <c r="IWV101" s="458"/>
      <c r="IWW101" s="458"/>
      <c r="IWX101" s="458"/>
      <c r="IWY101" s="458"/>
      <c r="IWZ101" s="458"/>
      <c r="IXA101" s="458"/>
      <c r="IXB101" s="458"/>
      <c r="IXC101" s="458"/>
      <c r="IXD101" s="458"/>
      <c r="IXE101" s="458"/>
      <c r="IXF101" s="458"/>
      <c r="IXG101" s="458"/>
      <c r="IXH101" s="458"/>
      <c r="IXI101" s="458"/>
      <c r="IXJ101" s="458"/>
      <c r="IXK101" s="458"/>
      <c r="IXL101" s="458"/>
      <c r="IXM101" s="458"/>
      <c r="IXN101" s="458"/>
      <c r="IXO101" s="458"/>
      <c r="IXP101" s="458"/>
      <c r="IXQ101" s="458"/>
      <c r="IXR101" s="458"/>
      <c r="IXS101" s="458"/>
      <c r="IXT101" s="458"/>
      <c r="IXU101" s="458"/>
      <c r="IXV101" s="458"/>
      <c r="IXW101" s="458"/>
      <c r="IXX101" s="458"/>
      <c r="IXY101" s="458"/>
      <c r="IXZ101" s="458"/>
      <c r="IYA101" s="458"/>
      <c r="IYB101" s="458"/>
      <c r="IYC101" s="458"/>
      <c r="IYD101" s="458"/>
      <c r="IYE101" s="458"/>
      <c r="IYF101" s="458"/>
      <c r="IYG101" s="458"/>
      <c r="IYH101" s="458"/>
      <c r="IYI101" s="458"/>
      <c r="IYJ101" s="458"/>
      <c r="IYK101" s="458"/>
      <c r="IYL101" s="458"/>
      <c r="IYM101" s="458"/>
      <c r="IYN101" s="458"/>
      <c r="IYO101" s="458"/>
      <c r="IYP101" s="458"/>
      <c r="IYQ101" s="458"/>
      <c r="IYR101" s="458"/>
      <c r="IYS101" s="458"/>
      <c r="IYT101" s="458"/>
      <c r="IYU101" s="458"/>
      <c r="IYV101" s="458"/>
      <c r="IYW101" s="458"/>
      <c r="IYX101" s="458"/>
      <c r="IYY101" s="458"/>
      <c r="IYZ101" s="458"/>
      <c r="IZA101" s="458"/>
      <c r="IZB101" s="458"/>
      <c r="IZC101" s="458"/>
      <c r="IZD101" s="458"/>
      <c r="IZE101" s="458"/>
      <c r="IZF101" s="458"/>
      <c r="IZG101" s="458"/>
      <c r="IZH101" s="458"/>
      <c r="IZI101" s="458"/>
      <c r="IZJ101" s="458"/>
      <c r="IZK101" s="458"/>
      <c r="IZL101" s="458"/>
      <c r="IZM101" s="458"/>
      <c r="IZN101" s="458"/>
      <c r="IZO101" s="458"/>
      <c r="IZP101" s="458"/>
      <c r="IZQ101" s="458"/>
      <c r="IZR101" s="458"/>
      <c r="IZS101" s="458"/>
      <c r="IZT101" s="458"/>
      <c r="IZU101" s="458"/>
      <c r="IZV101" s="458"/>
      <c r="IZW101" s="458"/>
      <c r="IZX101" s="458"/>
      <c r="IZY101" s="458"/>
      <c r="IZZ101" s="458"/>
      <c r="JAA101" s="458"/>
      <c r="JAB101" s="458"/>
      <c r="JAC101" s="458"/>
      <c r="JAD101" s="458"/>
      <c r="JAE101" s="458"/>
      <c r="JAF101" s="458"/>
      <c r="JAG101" s="458"/>
      <c r="JAH101" s="458"/>
      <c r="JAI101" s="458"/>
      <c r="JAJ101" s="458"/>
      <c r="JAK101" s="458"/>
      <c r="JAL101" s="458"/>
      <c r="JAM101" s="458"/>
      <c r="JAN101" s="458"/>
      <c r="JAO101" s="458"/>
      <c r="JAP101" s="458"/>
      <c r="JAQ101" s="458"/>
      <c r="JAR101" s="458"/>
      <c r="JAS101" s="458"/>
      <c r="JAT101" s="458"/>
      <c r="JAU101" s="458"/>
      <c r="JAV101" s="458"/>
      <c r="JAW101" s="458"/>
      <c r="JAX101" s="458"/>
      <c r="JAY101" s="458"/>
      <c r="JAZ101" s="458"/>
      <c r="JBA101" s="458"/>
      <c r="JBB101" s="458"/>
      <c r="JBC101" s="458"/>
      <c r="JBD101" s="458"/>
      <c r="JBE101" s="458"/>
      <c r="JBF101" s="458"/>
      <c r="JBG101" s="458"/>
      <c r="JBH101" s="458"/>
      <c r="JBI101" s="458"/>
      <c r="JBJ101" s="458"/>
      <c r="JBK101" s="458"/>
      <c r="JBL101" s="458"/>
      <c r="JBM101" s="458"/>
      <c r="JBN101" s="458"/>
      <c r="JBO101" s="458"/>
      <c r="JBP101" s="458"/>
      <c r="JBQ101" s="458"/>
      <c r="JBR101" s="458"/>
      <c r="JBS101" s="458"/>
      <c r="JBT101" s="458"/>
      <c r="JBU101" s="458"/>
      <c r="JBV101" s="458"/>
      <c r="JBW101" s="458"/>
      <c r="JBX101" s="458"/>
      <c r="JBY101" s="458"/>
      <c r="JBZ101" s="458"/>
      <c r="JCA101" s="458"/>
      <c r="JCB101" s="458"/>
      <c r="JCC101" s="458"/>
      <c r="JCD101" s="458"/>
      <c r="JCE101" s="458"/>
      <c r="JCF101" s="458"/>
      <c r="JCG101" s="458"/>
      <c r="JCH101" s="458"/>
      <c r="JCI101" s="458"/>
      <c r="JCJ101" s="458"/>
      <c r="JCK101" s="458"/>
      <c r="JCL101" s="458"/>
      <c r="JCM101" s="458"/>
      <c r="JCN101" s="458"/>
      <c r="JCO101" s="458"/>
      <c r="JCP101" s="458"/>
      <c r="JCQ101" s="458"/>
      <c r="JCR101" s="458"/>
      <c r="JCS101" s="458"/>
      <c r="JCT101" s="458"/>
      <c r="JCU101" s="458"/>
      <c r="JCV101" s="458"/>
      <c r="JCW101" s="458"/>
      <c r="JCX101" s="458"/>
      <c r="JCY101" s="458"/>
      <c r="JCZ101" s="458"/>
      <c r="JDA101" s="458"/>
      <c r="JDB101" s="458"/>
      <c r="JDC101" s="458"/>
      <c r="JDD101" s="458"/>
      <c r="JDE101" s="458"/>
      <c r="JDF101" s="458"/>
      <c r="JDG101" s="458"/>
      <c r="JDH101" s="458"/>
      <c r="JDI101" s="458"/>
      <c r="JDJ101" s="458"/>
      <c r="JDK101" s="458"/>
      <c r="JDL101" s="458"/>
      <c r="JDM101" s="458"/>
      <c r="JDN101" s="458"/>
      <c r="JDO101" s="458"/>
      <c r="JDP101" s="458"/>
      <c r="JDQ101" s="458"/>
      <c r="JDR101" s="458"/>
      <c r="JDS101" s="458"/>
      <c r="JDT101" s="458"/>
      <c r="JDU101" s="458"/>
      <c r="JDV101" s="458"/>
      <c r="JDW101" s="458"/>
      <c r="JDX101" s="458"/>
      <c r="JDY101" s="458"/>
      <c r="JDZ101" s="458"/>
      <c r="JEA101" s="458"/>
      <c r="JEB101" s="458"/>
      <c r="JEC101" s="458"/>
      <c r="JED101" s="458"/>
      <c r="JEE101" s="458"/>
      <c r="JEF101" s="458"/>
      <c r="JEG101" s="458"/>
      <c r="JEH101" s="458"/>
      <c r="JEI101" s="458"/>
      <c r="JEJ101" s="458"/>
      <c r="JEK101" s="458"/>
      <c r="JEL101" s="458"/>
      <c r="JEM101" s="458"/>
      <c r="JEN101" s="458"/>
      <c r="JEO101" s="458"/>
      <c r="JEP101" s="458"/>
      <c r="JEQ101" s="458"/>
      <c r="JER101" s="458"/>
      <c r="JES101" s="458"/>
      <c r="JET101" s="458"/>
      <c r="JEU101" s="458"/>
      <c r="JEV101" s="458"/>
      <c r="JEW101" s="458"/>
      <c r="JEX101" s="458"/>
      <c r="JEY101" s="458"/>
      <c r="JEZ101" s="458"/>
      <c r="JFA101" s="458"/>
      <c r="JFB101" s="458"/>
      <c r="JFC101" s="458"/>
      <c r="JFD101" s="458"/>
      <c r="JFE101" s="458"/>
      <c r="JFF101" s="458"/>
      <c r="JFG101" s="458"/>
      <c r="JFH101" s="458"/>
      <c r="JFI101" s="458"/>
      <c r="JFJ101" s="458"/>
      <c r="JFK101" s="458"/>
      <c r="JFL101" s="458"/>
      <c r="JFM101" s="458"/>
      <c r="JFN101" s="458"/>
      <c r="JFO101" s="458"/>
      <c r="JFP101" s="458"/>
      <c r="JFQ101" s="458"/>
      <c r="JFR101" s="458"/>
      <c r="JFS101" s="458"/>
      <c r="JFT101" s="458"/>
      <c r="JFU101" s="458"/>
      <c r="JFV101" s="458"/>
      <c r="JFW101" s="458"/>
      <c r="JFX101" s="458"/>
      <c r="JFY101" s="458"/>
      <c r="JFZ101" s="458"/>
      <c r="JGA101" s="458"/>
      <c r="JGB101" s="458"/>
      <c r="JGC101" s="458"/>
      <c r="JGD101" s="458"/>
      <c r="JGE101" s="458"/>
      <c r="JGF101" s="458"/>
      <c r="JGG101" s="458"/>
      <c r="JGH101" s="458"/>
      <c r="JGI101" s="458"/>
      <c r="JGJ101" s="458"/>
      <c r="JGK101" s="458"/>
      <c r="JGL101" s="458"/>
      <c r="JGM101" s="458"/>
      <c r="JGN101" s="458"/>
      <c r="JGO101" s="458"/>
      <c r="JGP101" s="458"/>
      <c r="JGQ101" s="458"/>
      <c r="JGR101" s="458"/>
      <c r="JGS101" s="458"/>
      <c r="JGT101" s="458"/>
      <c r="JGU101" s="458"/>
      <c r="JGV101" s="458"/>
      <c r="JGW101" s="458"/>
      <c r="JGX101" s="458"/>
      <c r="JGY101" s="458"/>
      <c r="JGZ101" s="458"/>
      <c r="JHA101" s="458"/>
      <c r="JHB101" s="458"/>
      <c r="JHC101" s="458"/>
      <c r="JHD101" s="458"/>
      <c r="JHE101" s="458"/>
      <c r="JHF101" s="458"/>
      <c r="JHG101" s="458"/>
      <c r="JHH101" s="458"/>
      <c r="JHI101" s="458"/>
      <c r="JHJ101" s="458"/>
      <c r="JHK101" s="458"/>
      <c r="JHL101" s="458"/>
      <c r="JHM101" s="458"/>
      <c r="JHN101" s="458"/>
      <c r="JHO101" s="458"/>
      <c r="JHP101" s="458"/>
      <c r="JHQ101" s="458"/>
      <c r="JHR101" s="458"/>
      <c r="JHS101" s="458"/>
      <c r="JHT101" s="458"/>
      <c r="JHU101" s="458"/>
      <c r="JHV101" s="458"/>
      <c r="JHW101" s="458"/>
      <c r="JHX101" s="458"/>
      <c r="JHY101" s="458"/>
      <c r="JHZ101" s="458"/>
      <c r="JIA101" s="458"/>
      <c r="JIB101" s="458"/>
      <c r="JIC101" s="458"/>
      <c r="JID101" s="458"/>
      <c r="JIE101" s="458"/>
      <c r="JIF101" s="458"/>
      <c r="JIG101" s="458"/>
      <c r="JIH101" s="458"/>
      <c r="JII101" s="458"/>
      <c r="JIJ101" s="458"/>
      <c r="JIK101" s="458"/>
      <c r="JIL101" s="458"/>
      <c r="JIM101" s="458"/>
      <c r="JIN101" s="458"/>
      <c r="JIO101" s="458"/>
      <c r="JIP101" s="458"/>
      <c r="JIQ101" s="458"/>
      <c r="JIR101" s="458"/>
      <c r="JIS101" s="458"/>
      <c r="JIT101" s="458"/>
      <c r="JIU101" s="458"/>
      <c r="JIV101" s="458"/>
      <c r="JIW101" s="458"/>
      <c r="JIX101" s="458"/>
      <c r="JIY101" s="458"/>
      <c r="JIZ101" s="458"/>
      <c r="JJA101" s="458"/>
      <c r="JJB101" s="458"/>
      <c r="JJC101" s="458"/>
      <c r="JJD101" s="458"/>
      <c r="JJE101" s="458"/>
      <c r="JJF101" s="458"/>
      <c r="JJG101" s="458"/>
      <c r="JJH101" s="458"/>
      <c r="JJI101" s="458"/>
      <c r="JJJ101" s="458"/>
      <c r="JJK101" s="458"/>
      <c r="JJL101" s="458"/>
      <c r="JJM101" s="458"/>
      <c r="JJN101" s="458"/>
      <c r="JJO101" s="458"/>
      <c r="JJP101" s="458"/>
      <c r="JJQ101" s="458"/>
      <c r="JJR101" s="458"/>
      <c r="JJS101" s="458"/>
      <c r="JJT101" s="458"/>
      <c r="JJU101" s="458"/>
      <c r="JJV101" s="458"/>
      <c r="JJW101" s="458"/>
      <c r="JJX101" s="458"/>
      <c r="JJY101" s="458"/>
      <c r="JJZ101" s="458"/>
      <c r="JKA101" s="458"/>
      <c r="JKB101" s="458"/>
      <c r="JKC101" s="458"/>
      <c r="JKD101" s="458"/>
      <c r="JKE101" s="458"/>
      <c r="JKF101" s="458"/>
      <c r="JKG101" s="458"/>
      <c r="JKH101" s="458"/>
      <c r="JKI101" s="458"/>
      <c r="JKJ101" s="458"/>
      <c r="JKK101" s="458"/>
      <c r="JKL101" s="458"/>
      <c r="JKM101" s="458"/>
      <c r="JKN101" s="458"/>
      <c r="JKO101" s="458"/>
      <c r="JKP101" s="458"/>
      <c r="JKQ101" s="458"/>
      <c r="JKR101" s="458"/>
      <c r="JKS101" s="458"/>
      <c r="JKT101" s="458"/>
      <c r="JKU101" s="458"/>
      <c r="JKV101" s="458"/>
      <c r="JKW101" s="458"/>
      <c r="JKX101" s="458"/>
      <c r="JKY101" s="458"/>
      <c r="JKZ101" s="458"/>
      <c r="JLA101" s="458"/>
      <c r="JLB101" s="458"/>
      <c r="JLC101" s="458"/>
      <c r="JLD101" s="458"/>
      <c r="JLE101" s="458"/>
      <c r="JLF101" s="458"/>
      <c r="JLG101" s="458"/>
      <c r="JLH101" s="458"/>
      <c r="JLI101" s="458"/>
      <c r="JLJ101" s="458"/>
      <c r="JLK101" s="458"/>
      <c r="JLL101" s="458"/>
      <c r="JLM101" s="458"/>
      <c r="JLN101" s="458"/>
      <c r="JLO101" s="458"/>
      <c r="JLP101" s="458"/>
      <c r="JLQ101" s="458"/>
      <c r="JLR101" s="458"/>
      <c r="JLS101" s="458"/>
      <c r="JLT101" s="458"/>
      <c r="JLU101" s="458"/>
      <c r="JLV101" s="458"/>
      <c r="JLW101" s="458"/>
      <c r="JLX101" s="458"/>
      <c r="JLY101" s="458"/>
      <c r="JLZ101" s="458"/>
      <c r="JMA101" s="458"/>
      <c r="JMB101" s="458"/>
      <c r="JMC101" s="458"/>
      <c r="JMD101" s="458"/>
      <c r="JME101" s="458"/>
      <c r="JMF101" s="458"/>
      <c r="JMG101" s="458"/>
      <c r="JMH101" s="458"/>
      <c r="JMI101" s="458"/>
      <c r="JMJ101" s="458"/>
      <c r="JMK101" s="458"/>
      <c r="JML101" s="458"/>
      <c r="JMM101" s="458"/>
      <c r="JMN101" s="458"/>
      <c r="JMO101" s="458"/>
      <c r="JMP101" s="458"/>
      <c r="JMQ101" s="458"/>
      <c r="JMR101" s="458"/>
      <c r="JMS101" s="458"/>
      <c r="JMT101" s="458"/>
      <c r="JMU101" s="458"/>
      <c r="JMV101" s="458"/>
      <c r="JMW101" s="458"/>
      <c r="JMX101" s="458"/>
      <c r="JMY101" s="458"/>
      <c r="JMZ101" s="458"/>
      <c r="JNA101" s="458"/>
      <c r="JNB101" s="458"/>
      <c r="JNC101" s="458"/>
      <c r="JND101" s="458"/>
      <c r="JNE101" s="458"/>
      <c r="JNF101" s="458"/>
      <c r="JNG101" s="458"/>
      <c r="JNH101" s="458"/>
      <c r="JNI101" s="458"/>
      <c r="JNJ101" s="458"/>
      <c r="JNK101" s="458"/>
      <c r="JNL101" s="458"/>
      <c r="JNM101" s="458"/>
      <c r="JNN101" s="458"/>
      <c r="JNO101" s="458"/>
      <c r="JNP101" s="458"/>
      <c r="JNQ101" s="458"/>
      <c r="JNR101" s="458"/>
      <c r="JNS101" s="458"/>
      <c r="JNT101" s="458"/>
      <c r="JNU101" s="458"/>
      <c r="JNV101" s="458"/>
      <c r="JNW101" s="458"/>
      <c r="JNX101" s="458"/>
      <c r="JNY101" s="458"/>
      <c r="JNZ101" s="458"/>
      <c r="JOA101" s="458"/>
      <c r="JOB101" s="458"/>
      <c r="JOC101" s="458"/>
      <c r="JOD101" s="458"/>
      <c r="JOE101" s="458"/>
      <c r="JOF101" s="458"/>
      <c r="JOG101" s="458"/>
      <c r="JOH101" s="458"/>
      <c r="JOI101" s="458"/>
      <c r="JOJ101" s="458"/>
      <c r="JOK101" s="458"/>
      <c r="JOL101" s="458"/>
      <c r="JOM101" s="458"/>
      <c r="JON101" s="458"/>
      <c r="JOO101" s="458"/>
      <c r="JOP101" s="458"/>
      <c r="JOQ101" s="458"/>
      <c r="JOR101" s="458"/>
      <c r="JOS101" s="458"/>
      <c r="JOT101" s="458"/>
      <c r="JOU101" s="458"/>
      <c r="JOV101" s="458"/>
      <c r="JOW101" s="458"/>
      <c r="JOX101" s="458"/>
      <c r="JOY101" s="458"/>
      <c r="JOZ101" s="458"/>
      <c r="JPA101" s="458"/>
      <c r="JPB101" s="458"/>
      <c r="JPC101" s="458"/>
      <c r="JPD101" s="458"/>
      <c r="JPE101" s="458"/>
      <c r="JPF101" s="458"/>
      <c r="JPG101" s="458"/>
      <c r="JPH101" s="458"/>
      <c r="JPI101" s="458"/>
      <c r="JPJ101" s="458"/>
      <c r="JPK101" s="458"/>
      <c r="JPL101" s="458"/>
      <c r="JPM101" s="458"/>
      <c r="JPN101" s="458"/>
      <c r="JPO101" s="458"/>
      <c r="JPP101" s="458"/>
      <c r="JPQ101" s="458"/>
      <c r="JPR101" s="458"/>
      <c r="JPS101" s="458"/>
      <c r="JPT101" s="458"/>
      <c r="JPU101" s="458"/>
      <c r="JPV101" s="458"/>
      <c r="JPW101" s="458"/>
      <c r="JPX101" s="458"/>
      <c r="JPY101" s="458"/>
      <c r="JPZ101" s="458"/>
      <c r="JQA101" s="458"/>
      <c r="JQB101" s="458"/>
      <c r="JQC101" s="458"/>
      <c r="JQD101" s="458"/>
      <c r="JQE101" s="458"/>
      <c r="JQF101" s="458"/>
      <c r="JQG101" s="458"/>
      <c r="JQH101" s="458"/>
      <c r="JQI101" s="458"/>
      <c r="JQJ101" s="458"/>
      <c r="JQK101" s="458"/>
      <c r="JQL101" s="458"/>
      <c r="JQM101" s="458"/>
      <c r="JQN101" s="458"/>
      <c r="JQO101" s="458"/>
      <c r="JQP101" s="458"/>
      <c r="JQQ101" s="458"/>
      <c r="JQR101" s="458"/>
      <c r="JQS101" s="458"/>
      <c r="JQT101" s="458"/>
      <c r="JQU101" s="458"/>
      <c r="JQV101" s="458"/>
      <c r="JQW101" s="458"/>
      <c r="JQX101" s="458"/>
      <c r="JQY101" s="458"/>
      <c r="JQZ101" s="458"/>
      <c r="JRA101" s="458"/>
      <c r="JRB101" s="458"/>
      <c r="JRC101" s="458"/>
      <c r="JRD101" s="458"/>
      <c r="JRE101" s="458"/>
      <c r="JRF101" s="458"/>
      <c r="JRG101" s="458"/>
      <c r="JRH101" s="458"/>
      <c r="JRI101" s="458"/>
      <c r="JRJ101" s="458"/>
      <c r="JRK101" s="458"/>
      <c r="JRL101" s="458"/>
      <c r="JRM101" s="458"/>
      <c r="JRN101" s="458"/>
      <c r="JRO101" s="458"/>
      <c r="JRP101" s="458"/>
      <c r="JRQ101" s="458"/>
      <c r="JRR101" s="458"/>
      <c r="JRS101" s="458"/>
      <c r="JRT101" s="458"/>
      <c r="JRU101" s="458"/>
      <c r="JRV101" s="458"/>
      <c r="JRW101" s="458"/>
      <c r="JRX101" s="458"/>
      <c r="JRY101" s="458"/>
      <c r="JRZ101" s="458"/>
      <c r="JSA101" s="458"/>
      <c r="JSB101" s="458"/>
      <c r="JSC101" s="458"/>
      <c r="JSD101" s="458"/>
      <c r="JSE101" s="458"/>
      <c r="JSF101" s="458"/>
      <c r="JSG101" s="458"/>
      <c r="JSH101" s="458"/>
      <c r="JSI101" s="458"/>
      <c r="JSJ101" s="458"/>
      <c r="JSK101" s="458"/>
      <c r="JSL101" s="458"/>
      <c r="JSM101" s="458"/>
      <c r="JSN101" s="458"/>
      <c r="JSO101" s="458"/>
      <c r="JSP101" s="458"/>
      <c r="JSQ101" s="458"/>
      <c r="JSR101" s="458"/>
      <c r="JSS101" s="458"/>
      <c r="JST101" s="458"/>
      <c r="JSU101" s="458"/>
      <c r="JSV101" s="458"/>
      <c r="JSW101" s="458"/>
      <c r="JSX101" s="458"/>
      <c r="JSY101" s="458"/>
      <c r="JSZ101" s="458"/>
      <c r="JTA101" s="458"/>
      <c r="JTB101" s="458"/>
      <c r="JTC101" s="458"/>
      <c r="JTD101" s="458"/>
      <c r="JTE101" s="458"/>
      <c r="JTF101" s="458"/>
      <c r="JTG101" s="458"/>
      <c r="JTH101" s="458"/>
      <c r="JTI101" s="458"/>
      <c r="JTJ101" s="458"/>
      <c r="JTK101" s="458"/>
      <c r="JTL101" s="458"/>
      <c r="JTM101" s="458"/>
      <c r="JTN101" s="458"/>
      <c r="JTO101" s="458"/>
      <c r="JTP101" s="458"/>
      <c r="JTQ101" s="458"/>
      <c r="JTR101" s="458"/>
      <c r="JTS101" s="458"/>
      <c r="JTT101" s="458"/>
      <c r="JTU101" s="458"/>
      <c r="JTV101" s="458"/>
      <c r="JTW101" s="458"/>
      <c r="JTX101" s="458"/>
      <c r="JTY101" s="458"/>
      <c r="JTZ101" s="458"/>
      <c r="JUA101" s="458"/>
      <c r="JUB101" s="458"/>
      <c r="JUC101" s="458"/>
      <c r="JUD101" s="458"/>
      <c r="JUE101" s="458"/>
      <c r="JUF101" s="458"/>
      <c r="JUG101" s="458"/>
      <c r="JUH101" s="458"/>
      <c r="JUI101" s="458"/>
      <c r="JUJ101" s="458"/>
      <c r="JUK101" s="458"/>
      <c r="JUL101" s="458"/>
      <c r="JUM101" s="458"/>
      <c r="JUN101" s="458"/>
      <c r="JUO101" s="458"/>
      <c r="JUP101" s="458"/>
      <c r="JUQ101" s="458"/>
      <c r="JUR101" s="458"/>
      <c r="JUS101" s="458"/>
      <c r="JUT101" s="458"/>
      <c r="JUU101" s="458"/>
      <c r="JUV101" s="458"/>
      <c r="JUW101" s="458"/>
      <c r="JUX101" s="458"/>
      <c r="JUY101" s="458"/>
      <c r="JUZ101" s="458"/>
      <c r="JVA101" s="458"/>
      <c r="JVB101" s="458"/>
      <c r="JVC101" s="458"/>
      <c r="JVD101" s="458"/>
      <c r="JVE101" s="458"/>
      <c r="JVF101" s="458"/>
      <c r="JVG101" s="458"/>
      <c r="JVH101" s="458"/>
      <c r="JVI101" s="458"/>
      <c r="JVJ101" s="458"/>
      <c r="JVK101" s="458"/>
      <c r="JVL101" s="458"/>
      <c r="JVM101" s="458"/>
      <c r="JVN101" s="458"/>
      <c r="JVO101" s="458"/>
      <c r="JVP101" s="458"/>
      <c r="JVQ101" s="458"/>
      <c r="JVR101" s="458"/>
      <c r="JVS101" s="458"/>
      <c r="JVT101" s="458"/>
      <c r="JVU101" s="458"/>
      <c r="JVV101" s="458"/>
      <c r="JVW101" s="458"/>
      <c r="JVX101" s="458"/>
      <c r="JVY101" s="458"/>
      <c r="JVZ101" s="458"/>
      <c r="JWA101" s="458"/>
      <c r="JWB101" s="458"/>
      <c r="JWC101" s="458"/>
      <c r="JWD101" s="458"/>
      <c r="JWE101" s="458"/>
      <c r="JWF101" s="458"/>
      <c r="JWG101" s="458"/>
      <c r="JWH101" s="458"/>
      <c r="JWI101" s="458"/>
      <c r="JWJ101" s="458"/>
      <c r="JWK101" s="458"/>
      <c r="JWL101" s="458"/>
      <c r="JWM101" s="458"/>
      <c r="JWN101" s="458"/>
      <c r="JWO101" s="458"/>
      <c r="JWP101" s="458"/>
      <c r="JWQ101" s="458"/>
      <c r="JWR101" s="458"/>
      <c r="JWS101" s="458"/>
      <c r="JWT101" s="458"/>
      <c r="JWU101" s="458"/>
      <c r="JWV101" s="458"/>
      <c r="JWW101" s="458"/>
      <c r="JWX101" s="458"/>
      <c r="JWY101" s="458"/>
      <c r="JWZ101" s="458"/>
      <c r="JXA101" s="458"/>
      <c r="JXB101" s="458"/>
      <c r="JXC101" s="458"/>
      <c r="JXD101" s="458"/>
      <c r="JXE101" s="458"/>
      <c r="JXF101" s="458"/>
      <c r="JXG101" s="458"/>
      <c r="JXH101" s="458"/>
      <c r="JXI101" s="458"/>
      <c r="JXJ101" s="458"/>
      <c r="JXK101" s="458"/>
      <c r="JXL101" s="458"/>
      <c r="JXM101" s="458"/>
      <c r="JXN101" s="458"/>
      <c r="JXO101" s="458"/>
      <c r="JXP101" s="458"/>
      <c r="JXQ101" s="458"/>
      <c r="JXR101" s="458"/>
      <c r="JXS101" s="458"/>
      <c r="JXT101" s="458"/>
      <c r="JXU101" s="458"/>
      <c r="JXV101" s="458"/>
      <c r="JXW101" s="458"/>
      <c r="JXX101" s="458"/>
      <c r="JXY101" s="458"/>
      <c r="JXZ101" s="458"/>
      <c r="JYA101" s="458"/>
      <c r="JYB101" s="458"/>
      <c r="JYC101" s="458"/>
      <c r="JYD101" s="458"/>
      <c r="JYE101" s="458"/>
      <c r="JYF101" s="458"/>
      <c r="JYG101" s="458"/>
      <c r="JYH101" s="458"/>
      <c r="JYI101" s="458"/>
      <c r="JYJ101" s="458"/>
      <c r="JYK101" s="458"/>
      <c r="JYL101" s="458"/>
      <c r="JYM101" s="458"/>
      <c r="JYN101" s="458"/>
      <c r="JYO101" s="458"/>
      <c r="JYP101" s="458"/>
      <c r="JYQ101" s="458"/>
      <c r="JYR101" s="458"/>
      <c r="JYS101" s="458"/>
      <c r="JYT101" s="458"/>
      <c r="JYU101" s="458"/>
      <c r="JYV101" s="458"/>
      <c r="JYW101" s="458"/>
      <c r="JYX101" s="458"/>
      <c r="JYY101" s="458"/>
      <c r="JYZ101" s="458"/>
      <c r="JZA101" s="458"/>
      <c r="JZB101" s="458"/>
      <c r="JZC101" s="458"/>
      <c r="JZD101" s="458"/>
      <c r="JZE101" s="458"/>
      <c r="JZF101" s="458"/>
      <c r="JZG101" s="458"/>
      <c r="JZH101" s="458"/>
      <c r="JZI101" s="458"/>
      <c r="JZJ101" s="458"/>
      <c r="JZK101" s="458"/>
      <c r="JZL101" s="458"/>
      <c r="JZM101" s="458"/>
      <c r="JZN101" s="458"/>
      <c r="JZO101" s="458"/>
      <c r="JZP101" s="458"/>
      <c r="JZQ101" s="458"/>
      <c r="JZR101" s="458"/>
      <c r="JZS101" s="458"/>
      <c r="JZT101" s="458"/>
      <c r="JZU101" s="458"/>
      <c r="JZV101" s="458"/>
      <c r="JZW101" s="458"/>
      <c r="JZX101" s="458"/>
      <c r="JZY101" s="458"/>
      <c r="JZZ101" s="458"/>
      <c r="KAA101" s="458"/>
      <c r="KAB101" s="458"/>
      <c r="KAC101" s="458"/>
      <c r="KAD101" s="458"/>
      <c r="KAE101" s="458"/>
      <c r="KAF101" s="458"/>
      <c r="KAG101" s="458"/>
      <c r="KAH101" s="458"/>
      <c r="KAI101" s="458"/>
      <c r="KAJ101" s="458"/>
      <c r="KAK101" s="458"/>
      <c r="KAL101" s="458"/>
      <c r="KAM101" s="458"/>
      <c r="KAN101" s="458"/>
      <c r="KAO101" s="458"/>
      <c r="KAP101" s="458"/>
      <c r="KAQ101" s="458"/>
      <c r="KAR101" s="458"/>
      <c r="KAS101" s="458"/>
      <c r="KAT101" s="458"/>
      <c r="KAU101" s="458"/>
      <c r="KAV101" s="458"/>
      <c r="KAW101" s="458"/>
      <c r="KAX101" s="458"/>
      <c r="KAY101" s="458"/>
      <c r="KAZ101" s="458"/>
      <c r="KBA101" s="458"/>
      <c r="KBB101" s="458"/>
      <c r="KBC101" s="458"/>
      <c r="KBD101" s="458"/>
      <c r="KBE101" s="458"/>
      <c r="KBF101" s="458"/>
      <c r="KBG101" s="458"/>
      <c r="KBH101" s="458"/>
      <c r="KBI101" s="458"/>
      <c r="KBJ101" s="458"/>
      <c r="KBK101" s="458"/>
      <c r="KBL101" s="458"/>
      <c r="KBM101" s="458"/>
      <c r="KBN101" s="458"/>
      <c r="KBO101" s="458"/>
      <c r="KBP101" s="458"/>
      <c r="KBQ101" s="458"/>
      <c r="KBR101" s="458"/>
      <c r="KBS101" s="458"/>
      <c r="KBT101" s="458"/>
      <c r="KBU101" s="458"/>
      <c r="KBV101" s="458"/>
      <c r="KBW101" s="458"/>
      <c r="KBX101" s="458"/>
      <c r="KBY101" s="458"/>
      <c r="KBZ101" s="458"/>
      <c r="KCA101" s="458"/>
      <c r="KCB101" s="458"/>
      <c r="KCC101" s="458"/>
      <c r="KCD101" s="458"/>
      <c r="KCE101" s="458"/>
      <c r="KCF101" s="458"/>
      <c r="KCG101" s="458"/>
      <c r="KCH101" s="458"/>
      <c r="KCI101" s="458"/>
      <c r="KCJ101" s="458"/>
      <c r="KCK101" s="458"/>
      <c r="KCL101" s="458"/>
      <c r="KCM101" s="458"/>
      <c r="KCN101" s="458"/>
      <c r="KCO101" s="458"/>
      <c r="KCP101" s="458"/>
      <c r="KCQ101" s="458"/>
      <c r="KCR101" s="458"/>
      <c r="KCS101" s="458"/>
      <c r="KCT101" s="458"/>
      <c r="KCU101" s="458"/>
      <c r="KCV101" s="458"/>
      <c r="KCW101" s="458"/>
      <c r="KCX101" s="458"/>
      <c r="KCY101" s="458"/>
      <c r="KCZ101" s="458"/>
      <c r="KDA101" s="458"/>
      <c r="KDB101" s="458"/>
      <c r="KDC101" s="458"/>
      <c r="KDD101" s="458"/>
      <c r="KDE101" s="458"/>
      <c r="KDF101" s="458"/>
      <c r="KDG101" s="458"/>
      <c r="KDH101" s="458"/>
      <c r="KDI101" s="458"/>
      <c r="KDJ101" s="458"/>
      <c r="KDK101" s="458"/>
      <c r="KDL101" s="458"/>
      <c r="KDM101" s="458"/>
      <c r="KDN101" s="458"/>
      <c r="KDO101" s="458"/>
      <c r="KDP101" s="458"/>
      <c r="KDQ101" s="458"/>
      <c r="KDR101" s="458"/>
      <c r="KDS101" s="458"/>
      <c r="KDT101" s="458"/>
      <c r="KDU101" s="458"/>
      <c r="KDV101" s="458"/>
      <c r="KDW101" s="458"/>
      <c r="KDX101" s="458"/>
      <c r="KDY101" s="458"/>
      <c r="KDZ101" s="458"/>
      <c r="KEA101" s="458"/>
      <c r="KEB101" s="458"/>
      <c r="KEC101" s="458"/>
      <c r="KED101" s="458"/>
      <c r="KEE101" s="458"/>
      <c r="KEF101" s="458"/>
      <c r="KEG101" s="458"/>
      <c r="KEH101" s="458"/>
      <c r="KEI101" s="458"/>
      <c r="KEJ101" s="458"/>
      <c r="KEK101" s="458"/>
      <c r="KEL101" s="458"/>
      <c r="KEM101" s="458"/>
      <c r="KEN101" s="458"/>
      <c r="KEO101" s="458"/>
      <c r="KEP101" s="458"/>
      <c r="KEQ101" s="458"/>
      <c r="KER101" s="458"/>
      <c r="KES101" s="458"/>
      <c r="KET101" s="458"/>
      <c r="KEU101" s="458"/>
      <c r="KEV101" s="458"/>
      <c r="KEW101" s="458"/>
      <c r="KEX101" s="458"/>
      <c r="KEY101" s="458"/>
      <c r="KEZ101" s="458"/>
      <c r="KFA101" s="458"/>
      <c r="KFB101" s="458"/>
      <c r="KFC101" s="458"/>
      <c r="KFD101" s="458"/>
      <c r="KFE101" s="458"/>
      <c r="KFF101" s="458"/>
      <c r="KFG101" s="458"/>
      <c r="KFH101" s="458"/>
      <c r="KFI101" s="458"/>
      <c r="KFJ101" s="458"/>
      <c r="KFK101" s="458"/>
      <c r="KFL101" s="458"/>
      <c r="KFM101" s="458"/>
      <c r="KFN101" s="458"/>
      <c r="KFO101" s="458"/>
      <c r="KFP101" s="458"/>
      <c r="KFQ101" s="458"/>
      <c r="KFR101" s="458"/>
      <c r="KFS101" s="458"/>
      <c r="KFT101" s="458"/>
      <c r="KFU101" s="458"/>
      <c r="KFV101" s="458"/>
      <c r="KFW101" s="458"/>
      <c r="KFX101" s="458"/>
      <c r="KFY101" s="458"/>
      <c r="KFZ101" s="458"/>
      <c r="KGA101" s="458"/>
      <c r="KGB101" s="458"/>
      <c r="KGC101" s="458"/>
      <c r="KGD101" s="458"/>
      <c r="KGE101" s="458"/>
      <c r="KGF101" s="458"/>
      <c r="KGG101" s="458"/>
      <c r="KGH101" s="458"/>
      <c r="KGI101" s="458"/>
      <c r="KGJ101" s="458"/>
      <c r="KGK101" s="458"/>
      <c r="KGL101" s="458"/>
      <c r="KGM101" s="458"/>
      <c r="KGN101" s="458"/>
      <c r="KGO101" s="458"/>
      <c r="KGP101" s="458"/>
      <c r="KGQ101" s="458"/>
      <c r="KGR101" s="458"/>
      <c r="KGS101" s="458"/>
      <c r="KGT101" s="458"/>
      <c r="KGU101" s="458"/>
      <c r="KGV101" s="458"/>
      <c r="KGW101" s="458"/>
      <c r="KGX101" s="458"/>
      <c r="KGY101" s="458"/>
      <c r="KGZ101" s="458"/>
      <c r="KHA101" s="458"/>
      <c r="KHB101" s="458"/>
      <c r="KHC101" s="458"/>
      <c r="KHD101" s="458"/>
      <c r="KHE101" s="458"/>
      <c r="KHF101" s="458"/>
      <c r="KHG101" s="458"/>
      <c r="KHH101" s="458"/>
      <c r="KHI101" s="458"/>
      <c r="KHJ101" s="458"/>
      <c r="KHK101" s="458"/>
      <c r="KHL101" s="458"/>
      <c r="KHM101" s="458"/>
      <c r="KHN101" s="458"/>
      <c r="KHO101" s="458"/>
      <c r="KHP101" s="458"/>
      <c r="KHQ101" s="458"/>
      <c r="KHR101" s="458"/>
      <c r="KHS101" s="458"/>
      <c r="KHT101" s="458"/>
      <c r="KHU101" s="458"/>
      <c r="KHV101" s="458"/>
      <c r="KHW101" s="458"/>
      <c r="KHX101" s="458"/>
      <c r="KHY101" s="458"/>
      <c r="KHZ101" s="458"/>
      <c r="KIA101" s="458"/>
      <c r="KIB101" s="458"/>
      <c r="KIC101" s="458"/>
      <c r="KID101" s="458"/>
      <c r="KIE101" s="458"/>
      <c r="KIF101" s="458"/>
      <c r="KIG101" s="458"/>
      <c r="KIH101" s="458"/>
      <c r="KII101" s="458"/>
      <c r="KIJ101" s="458"/>
      <c r="KIK101" s="458"/>
      <c r="KIL101" s="458"/>
      <c r="KIM101" s="458"/>
      <c r="KIN101" s="458"/>
      <c r="KIO101" s="458"/>
      <c r="KIP101" s="458"/>
      <c r="KIQ101" s="458"/>
      <c r="KIR101" s="458"/>
      <c r="KIS101" s="458"/>
      <c r="KIT101" s="458"/>
      <c r="KIU101" s="458"/>
      <c r="KIV101" s="458"/>
      <c r="KIW101" s="458"/>
      <c r="KIX101" s="458"/>
      <c r="KIY101" s="458"/>
      <c r="KIZ101" s="458"/>
      <c r="KJA101" s="458"/>
      <c r="KJB101" s="458"/>
      <c r="KJC101" s="458"/>
      <c r="KJD101" s="458"/>
      <c r="KJE101" s="458"/>
      <c r="KJF101" s="458"/>
      <c r="KJG101" s="458"/>
      <c r="KJH101" s="458"/>
      <c r="KJI101" s="458"/>
      <c r="KJJ101" s="458"/>
      <c r="KJK101" s="458"/>
      <c r="KJL101" s="458"/>
      <c r="KJM101" s="458"/>
      <c r="KJN101" s="458"/>
      <c r="KJO101" s="458"/>
      <c r="KJP101" s="458"/>
      <c r="KJQ101" s="458"/>
      <c r="KJR101" s="458"/>
      <c r="KJS101" s="458"/>
      <c r="KJT101" s="458"/>
      <c r="KJU101" s="458"/>
      <c r="KJV101" s="458"/>
      <c r="KJW101" s="458"/>
      <c r="KJX101" s="458"/>
      <c r="KJY101" s="458"/>
      <c r="KJZ101" s="458"/>
      <c r="KKA101" s="458"/>
      <c r="KKB101" s="458"/>
      <c r="KKC101" s="458"/>
      <c r="KKD101" s="458"/>
      <c r="KKE101" s="458"/>
      <c r="KKF101" s="458"/>
      <c r="KKG101" s="458"/>
      <c r="KKH101" s="458"/>
      <c r="KKI101" s="458"/>
      <c r="KKJ101" s="458"/>
      <c r="KKK101" s="458"/>
      <c r="KKL101" s="458"/>
      <c r="KKM101" s="458"/>
      <c r="KKN101" s="458"/>
      <c r="KKO101" s="458"/>
      <c r="KKP101" s="458"/>
      <c r="KKQ101" s="458"/>
      <c r="KKR101" s="458"/>
      <c r="KKS101" s="458"/>
      <c r="KKT101" s="458"/>
      <c r="KKU101" s="458"/>
      <c r="KKV101" s="458"/>
      <c r="KKW101" s="458"/>
      <c r="KKX101" s="458"/>
      <c r="KKY101" s="458"/>
      <c r="KKZ101" s="458"/>
      <c r="KLA101" s="458"/>
      <c r="KLB101" s="458"/>
      <c r="KLC101" s="458"/>
      <c r="KLD101" s="458"/>
      <c r="KLE101" s="458"/>
      <c r="KLF101" s="458"/>
      <c r="KLG101" s="458"/>
      <c r="KLH101" s="458"/>
      <c r="KLI101" s="458"/>
      <c r="KLJ101" s="458"/>
      <c r="KLK101" s="458"/>
      <c r="KLL101" s="458"/>
      <c r="KLM101" s="458"/>
      <c r="KLN101" s="458"/>
      <c r="KLO101" s="458"/>
      <c r="KLP101" s="458"/>
      <c r="KLQ101" s="458"/>
      <c r="KLR101" s="458"/>
      <c r="KLS101" s="458"/>
      <c r="KLT101" s="458"/>
      <c r="KLU101" s="458"/>
      <c r="KLV101" s="458"/>
      <c r="KLW101" s="458"/>
      <c r="KLX101" s="458"/>
      <c r="KLY101" s="458"/>
      <c r="KLZ101" s="458"/>
      <c r="KMA101" s="458"/>
      <c r="KMB101" s="458"/>
      <c r="KMC101" s="458"/>
      <c r="KMD101" s="458"/>
      <c r="KME101" s="458"/>
      <c r="KMF101" s="458"/>
      <c r="KMG101" s="458"/>
      <c r="KMH101" s="458"/>
      <c r="KMI101" s="458"/>
      <c r="KMJ101" s="458"/>
      <c r="KMK101" s="458"/>
      <c r="KML101" s="458"/>
      <c r="KMM101" s="458"/>
      <c r="KMN101" s="458"/>
      <c r="KMO101" s="458"/>
      <c r="KMP101" s="458"/>
      <c r="KMQ101" s="458"/>
      <c r="KMR101" s="458"/>
      <c r="KMS101" s="458"/>
      <c r="KMT101" s="458"/>
      <c r="KMU101" s="458"/>
      <c r="KMV101" s="458"/>
      <c r="KMW101" s="458"/>
      <c r="KMX101" s="458"/>
      <c r="KMY101" s="458"/>
      <c r="KMZ101" s="458"/>
      <c r="KNA101" s="458"/>
      <c r="KNB101" s="458"/>
      <c r="KNC101" s="458"/>
      <c r="KND101" s="458"/>
      <c r="KNE101" s="458"/>
      <c r="KNF101" s="458"/>
      <c r="KNG101" s="458"/>
      <c r="KNH101" s="458"/>
      <c r="KNI101" s="458"/>
      <c r="KNJ101" s="458"/>
      <c r="KNK101" s="458"/>
      <c r="KNL101" s="458"/>
      <c r="KNM101" s="458"/>
      <c r="KNN101" s="458"/>
      <c r="KNO101" s="458"/>
      <c r="KNP101" s="458"/>
      <c r="KNQ101" s="458"/>
      <c r="KNR101" s="458"/>
      <c r="KNS101" s="458"/>
      <c r="KNT101" s="458"/>
      <c r="KNU101" s="458"/>
      <c r="KNV101" s="458"/>
      <c r="KNW101" s="458"/>
      <c r="KNX101" s="458"/>
      <c r="KNY101" s="458"/>
      <c r="KNZ101" s="458"/>
      <c r="KOA101" s="458"/>
      <c r="KOB101" s="458"/>
      <c r="KOC101" s="458"/>
      <c r="KOD101" s="458"/>
      <c r="KOE101" s="458"/>
      <c r="KOF101" s="458"/>
      <c r="KOG101" s="458"/>
      <c r="KOH101" s="458"/>
      <c r="KOI101" s="458"/>
      <c r="KOJ101" s="458"/>
      <c r="KOK101" s="458"/>
      <c r="KOL101" s="458"/>
      <c r="KOM101" s="458"/>
      <c r="KON101" s="458"/>
      <c r="KOO101" s="458"/>
      <c r="KOP101" s="458"/>
      <c r="KOQ101" s="458"/>
      <c r="KOR101" s="458"/>
      <c r="KOS101" s="458"/>
      <c r="KOT101" s="458"/>
      <c r="KOU101" s="458"/>
      <c r="KOV101" s="458"/>
      <c r="KOW101" s="458"/>
      <c r="KOX101" s="458"/>
      <c r="KOY101" s="458"/>
      <c r="KOZ101" s="458"/>
      <c r="KPA101" s="458"/>
      <c r="KPB101" s="458"/>
      <c r="KPC101" s="458"/>
      <c r="KPD101" s="458"/>
      <c r="KPE101" s="458"/>
      <c r="KPF101" s="458"/>
      <c r="KPG101" s="458"/>
      <c r="KPH101" s="458"/>
      <c r="KPI101" s="458"/>
      <c r="KPJ101" s="458"/>
      <c r="KPK101" s="458"/>
      <c r="KPL101" s="458"/>
      <c r="KPM101" s="458"/>
      <c r="KPN101" s="458"/>
      <c r="KPO101" s="458"/>
      <c r="KPP101" s="458"/>
      <c r="KPQ101" s="458"/>
      <c r="KPR101" s="458"/>
      <c r="KPS101" s="458"/>
      <c r="KPT101" s="458"/>
      <c r="KPU101" s="458"/>
      <c r="KPV101" s="458"/>
      <c r="KPW101" s="458"/>
      <c r="KPX101" s="458"/>
      <c r="KPY101" s="458"/>
      <c r="KPZ101" s="458"/>
      <c r="KQA101" s="458"/>
      <c r="KQB101" s="458"/>
      <c r="KQC101" s="458"/>
      <c r="KQD101" s="458"/>
      <c r="KQE101" s="458"/>
      <c r="KQF101" s="458"/>
      <c r="KQG101" s="458"/>
      <c r="KQH101" s="458"/>
      <c r="KQI101" s="458"/>
      <c r="KQJ101" s="458"/>
      <c r="KQK101" s="458"/>
      <c r="KQL101" s="458"/>
      <c r="KQM101" s="458"/>
      <c r="KQN101" s="458"/>
      <c r="KQO101" s="458"/>
      <c r="KQP101" s="458"/>
      <c r="KQQ101" s="458"/>
      <c r="KQR101" s="458"/>
      <c r="KQS101" s="458"/>
      <c r="KQT101" s="458"/>
      <c r="KQU101" s="458"/>
      <c r="KQV101" s="458"/>
      <c r="KQW101" s="458"/>
      <c r="KQX101" s="458"/>
      <c r="KQY101" s="458"/>
      <c r="KQZ101" s="458"/>
      <c r="KRA101" s="458"/>
      <c r="KRB101" s="458"/>
      <c r="KRC101" s="458"/>
      <c r="KRD101" s="458"/>
      <c r="KRE101" s="458"/>
      <c r="KRF101" s="458"/>
      <c r="KRG101" s="458"/>
      <c r="KRH101" s="458"/>
      <c r="KRI101" s="458"/>
      <c r="KRJ101" s="458"/>
      <c r="KRK101" s="458"/>
      <c r="KRL101" s="458"/>
      <c r="KRM101" s="458"/>
      <c r="KRN101" s="458"/>
      <c r="KRO101" s="458"/>
      <c r="KRP101" s="458"/>
      <c r="KRQ101" s="458"/>
      <c r="KRR101" s="458"/>
      <c r="KRS101" s="458"/>
      <c r="KRT101" s="458"/>
      <c r="KRU101" s="458"/>
      <c r="KRV101" s="458"/>
      <c r="KRW101" s="458"/>
      <c r="KRX101" s="458"/>
      <c r="KRY101" s="458"/>
      <c r="KRZ101" s="458"/>
      <c r="KSA101" s="458"/>
      <c r="KSB101" s="458"/>
      <c r="KSC101" s="458"/>
      <c r="KSD101" s="458"/>
      <c r="KSE101" s="458"/>
      <c r="KSF101" s="458"/>
      <c r="KSG101" s="458"/>
      <c r="KSH101" s="458"/>
      <c r="KSI101" s="458"/>
      <c r="KSJ101" s="458"/>
      <c r="KSK101" s="458"/>
      <c r="KSL101" s="458"/>
      <c r="KSM101" s="458"/>
      <c r="KSN101" s="458"/>
      <c r="KSO101" s="458"/>
      <c r="KSP101" s="458"/>
      <c r="KSQ101" s="458"/>
      <c r="KSR101" s="458"/>
      <c r="KSS101" s="458"/>
      <c r="KST101" s="458"/>
      <c r="KSU101" s="458"/>
      <c r="KSV101" s="458"/>
      <c r="KSW101" s="458"/>
      <c r="KSX101" s="458"/>
      <c r="KSY101" s="458"/>
      <c r="KSZ101" s="458"/>
      <c r="KTA101" s="458"/>
      <c r="KTB101" s="458"/>
      <c r="KTC101" s="458"/>
      <c r="KTD101" s="458"/>
      <c r="KTE101" s="458"/>
      <c r="KTF101" s="458"/>
      <c r="KTG101" s="458"/>
      <c r="KTH101" s="458"/>
      <c r="KTI101" s="458"/>
      <c r="KTJ101" s="458"/>
      <c r="KTK101" s="458"/>
      <c r="KTL101" s="458"/>
      <c r="KTM101" s="458"/>
      <c r="KTN101" s="458"/>
      <c r="KTO101" s="458"/>
      <c r="KTP101" s="458"/>
      <c r="KTQ101" s="458"/>
      <c r="KTR101" s="458"/>
      <c r="KTS101" s="458"/>
      <c r="KTT101" s="458"/>
      <c r="KTU101" s="458"/>
      <c r="KTV101" s="458"/>
      <c r="KTW101" s="458"/>
      <c r="KTX101" s="458"/>
      <c r="KTY101" s="458"/>
      <c r="KTZ101" s="458"/>
      <c r="KUA101" s="458"/>
      <c r="KUB101" s="458"/>
      <c r="KUC101" s="458"/>
      <c r="KUD101" s="458"/>
      <c r="KUE101" s="458"/>
      <c r="KUF101" s="458"/>
      <c r="KUG101" s="458"/>
      <c r="KUH101" s="458"/>
      <c r="KUI101" s="458"/>
      <c r="KUJ101" s="458"/>
      <c r="KUK101" s="458"/>
      <c r="KUL101" s="458"/>
      <c r="KUM101" s="458"/>
      <c r="KUN101" s="458"/>
      <c r="KUO101" s="458"/>
      <c r="KUP101" s="458"/>
      <c r="KUQ101" s="458"/>
      <c r="KUR101" s="458"/>
      <c r="KUS101" s="458"/>
      <c r="KUT101" s="458"/>
      <c r="KUU101" s="458"/>
      <c r="KUV101" s="458"/>
      <c r="KUW101" s="458"/>
      <c r="KUX101" s="458"/>
      <c r="KUY101" s="458"/>
      <c r="KUZ101" s="458"/>
      <c r="KVA101" s="458"/>
      <c r="KVB101" s="458"/>
      <c r="KVC101" s="458"/>
      <c r="KVD101" s="458"/>
      <c r="KVE101" s="458"/>
      <c r="KVF101" s="458"/>
      <c r="KVG101" s="458"/>
      <c r="KVH101" s="458"/>
      <c r="KVI101" s="458"/>
      <c r="KVJ101" s="458"/>
      <c r="KVK101" s="458"/>
      <c r="KVL101" s="458"/>
      <c r="KVM101" s="458"/>
      <c r="KVN101" s="458"/>
      <c r="KVO101" s="458"/>
      <c r="KVP101" s="458"/>
      <c r="KVQ101" s="458"/>
      <c r="KVR101" s="458"/>
      <c r="KVS101" s="458"/>
      <c r="KVT101" s="458"/>
      <c r="KVU101" s="458"/>
      <c r="KVV101" s="458"/>
      <c r="KVW101" s="458"/>
      <c r="KVX101" s="458"/>
      <c r="KVY101" s="458"/>
      <c r="KVZ101" s="458"/>
      <c r="KWA101" s="458"/>
      <c r="KWB101" s="458"/>
      <c r="KWC101" s="458"/>
      <c r="KWD101" s="458"/>
      <c r="KWE101" s="458"/>
      <c r="KWF101" s="458"/>
      <c r="KWG101" s="458"/>
      <c r="KWH101" s="458"/>
      <c r="KWI101" s="458"/>
      <c r="KWJ101" s="458"/>
      <c r="KWK101" s="458"/>
      <c r="KWL101" s="458"/>
      <c r="KWM101" s="458"/>
      <c r="KWN101" s="458"/>
      <c r="KWO101" s="458"/>
      <c r="KWP101" s="458"/>
      <c r="KWQ101" s="458"/>
      <c r="KWR101" s="458"/>
      <c r="KWS101" s="458"/>
      <c r="KWT101" s="458"/>
      <c r="KWU101" s="458"/>
      <c r="KWV101" s="458"/>
      <c r="KWW101" s="458"/>
      <c r="KWX101" s="458"/>
      <c r="KWY101" s="458"/>
      <c r="KWZ101" s="458"/>
      <c r="KXA101" s="458"/>
      <c r="KXB101" s="458"/>
      <c r="KXC101" s="458"/>
      <c r="KXD101" s="458"/>
      <c r="KXE101" s="458"/>
      <c r="KXF101" s="458"/>
      <c r="KXG101" s="458"/>
      <c r="KXH101" s="458"/>
      <c r="KXI101" s="458"/>
      <c r="KXJ101" s="458"/>
      <c r="KXK101" s="458"/>
      <c r="KXL101" s="458"/>
      <c r="KXM101" s="458"/>
      <c r="KXN101" s="458"/>
      <c r="KXO101" s="458"/>
      <c r="KXP101" s="458"/>
      <c r="KXQ101" s="458"/>
      <c r="KXR101" s="458"/>
      <c r="KXS101" s="458"/>
      <c r="KXT101" s="458"/>
      <c r="KXU101" s="458"/>
      <c r="KXV101" s="458"/>
      <c r="KXW101" s="458"/>
      <c r="KXX101" s="458"/>
      <c r="KXY101" s="458"/>
      <c r="KXZ101" s="458"/>
      <c r="KYA101" s="458"/>
      <c r="KYB101" s="458"/>
      <c r="KYC101" s="458"/>
      <c r="KYD101" s="458"/>
      <c r="KYE101" s="458"/>
      <c r="KYF101" s="458"/>
      <c r="KYG101" s="458"/>
      <c r="KYH101" s="458"/>
      <c r="KYI101" s="458"/>
      <c r="KYJ101" s="458"/>
      <c r="KYK101" s="458"/>
      <c r="KYL101" s="458"/>
      <c r="KYM101" s="458"/>
      <c r="KYN101" s="458"/>
      <c r="KYO101" s="458"/>
      <c r="KYP101" s="458"/>
      <c r="KYQ101" s="458"/>
      <c r="KYR101" s="458"/>
      <c r="KYS101" s="458"/>
      <c r="KYT101" s="458"/>
      <c r="KYU101" s="458"/>
      <c r="KYV101" s="458"/>
      <c r="KYW101" s="458"/>
      <c r="KYX101" s="458"/>
      <c r="KYY101" s="458"/>
      <c r="KYZ101" s="458"/>
      <c r="KZA101" s="458"/>
      <c r="KZB101" s="458"/>
      <c r="KZC101" s="458"/>
      <c r="KZD101" s="458"/>
      <c r="KZE101" s="458"/>
      <c r="KZF101" s="458"/>
      <c r="KZG101" s="458"/>
      <c r="KZH101" s="458"/>
      <c r="KZI101" s="458"/>
      <c r="KZJ101" s="458"/>
      <c r="KZK101" s="458"/>
      <c r="KZL101" s="458"/>
      <c r="KZM101" s="458"/>
      <c r="KZN101" s="458"/>
      <c r="KZO101" s="458"/>
      <c r="KZP101" s="458"/>
      <c r="KZQ101" s="458"/>
      <c r="KZR101" s="458"/>
      <c r="KZS101" s="458"/>
      <c r="KZT101" s="458"/>
      <c r="KZU101" s="458"/>
      <c r="KZV101" s="458"/>
      <c r="KZW101" s="458"/>
      <c r="KZX101" s="458"/>
      <c r="KZY101" s="458"/>
      <c r="KZZ101" s="458"/>
      <c r="LAA101" s="458"/>
      <c r="LAB101" s="458"/>
      <c r="LAC101" s="458"/>
      <c r="LAD101" s="458"/>
      <c r="LAE101" s="458"/>
      <c r="LAF101" s="458"/>
      <c r="LAG101" s="458"/>
      <c r="LAH101" s="458"/>
      <c r="LAI101" s="458"/>
      <c r="LAJ101" s="458"/>
      <c r="LAK101" s="458"/>
      <c r="LAL101" s="458"/>
      <c r="LAM101" s="458"/>
      <c r="LAN101" s="458"/>
      <c r="LAO101" s="458"/>
      <c r="LAP101" s="458"/>
      <c r="LAQ101" s="458"/>
      <c r="LAR101" s="458"/>
      <c r="LAS101" s="458"/>
      <c r="LAT101" s="458"/>
      <c r="LAU101" s="458"/>
      <c r="LAV101" s="458"/>
      <c r="LAW101" s="458"/>
      <c r="LAX101" s="458"/>
      <c r="LAY101" s="458"/>
      <c r="LAZ101" s="458"/>
      <c r="LBA101" s="458"/>
      <c r="LBB101" s="458"/>
      <c r="LBC101" s="458"/>
      <c r="LBD101" s="458"/>
      <c r="LBE101" s="458"/>
      <c r="LBF101" s="458"/>
      <c r="LBG101" s="458"/>
      <c r="LBH101" s="458"/>
      <c r="LBI101" s="458"/>
      <c r="LBJ101" s="458"/>
      <c r="LBK101" s="458"/>
      <c r="LBL101" s="458"/>
      <c r="LBM101" s="458"/>
      <c r="LBN101" s="458"/>
      <c r="LBO101" s="458"/>
      <c r="LBP101" s="458"/>
      <c r="LBQ101" s="458"/>
      <c r="LBR101" s="458"/>
      <c r="LBS101" s="458"/>
      <c r="LBT101" s="458"/>
      <c r="LBU101" s="458"/>
      <c r="LBV101" s="458"/>
      <c r="LBW101" s="458"/>
      <c r="LBX101" s="458"/>
      <c r="LBY101" s="458"/>
      <c r="LBZ101" s="458"/>
      <c r="LCA101" s="458"/>
      <c r="LCB101" s="458"/>
      <c r="LCC101" s="458"/>
      <c r="LCD101" s="458"/>
      <c r="LCE101" s="458"/>
      <c r="LCF101" s="458"/>
      <c r="LCG101" s="458"/>
      <c r="LCH101" s="458"/>
      <c r="LCI101" s="458"/>
      <c r="LCJ101" s="458"/>
      <c r="LCK101" s="458"/>
      <c r="LCL101" s="458"/>
      <c r="LCM101" s="458"/>
      <c r="LCN101" s="458"/>
      <c r="LCO101" s="458"/>
      <c r="LCP101" s="458"/>
      <c r="LCQ101" s="458"/>
      <c r="LCR101" s="458"/>
      <c r="LCS101" s="458"/>
      <c r="LCT101" s="458"/>
      <c r="LCU101" s="458"/>
      <c r="LCV101" s="458"/>
      <c r="LCW101" s="458"/>
      <c r="LCX101" s="458"/>
      <c r="LCY101" s="458"/>
      <c r="LCZ101" s="458"/>
      <c r="LDA101" s="458"/>
      <c r="LDB101" s="458"/>
      <c r="LDC101" s="458"/>
      <c r="LDD101" s="458"/>
      <c r="LDE101" s="458"/>
      <c r="LDF101" s="458"/>
      <c r="LDG101" s="458"/>
      <c r="LDH101" s="458"/>
      <c r="LDI101" s="458"/>
      <c r="LDJ101" s="458"/>
      <c r="LDK101" s="458"/>
      <c r="LDL101" s="458"/>
      <c r="LDM101" s="458"/>
      <c r="LDN101" s="458"/>
      <c r="LDO101" s="458"/>
      <c r="LDP101" s="458"/>
      <c r="LDQ101" s="458"/>
      <c r="LDR101" s="458"/>
      <c r="LDS101" s="458"/>
      <c r="LDT101" s="458"/>
      <c r="LDU101" s="458"/>
      <c r="LDV101" s="458"/>
      <c r="LDW101" s="458"/>
      <c r="LDX101" s="458"/>
      <c r="LDY101" s="458"/>
      <c r="LDZ101" s="458"/>
      <c r="LEA101" s="458"/>
      <c r="LEB101" s="458"/>
      <c r="LEC101" s="458"/>
      <c r="LED101" s="458"/>
      <c r="LEE101" s="458"/>
      <c r="LEF101" s="458"/>
      <c r="LEG101" s="458"/>
      <c r="LEH101" s="458"/>
      <c r="LEI101" s="458"/>
      <c r="LEJ101" s="458"/>
      <c r="LEK101" s="458"/>
      <c r="LEL101" s="458"/>
      <c r="LEM101" s="458"/>
      <c r="LEN101" s="458"/>
      <c r="LEO101" s="458"/>
      <c r="LEP101" s="458"/>
      <c r="LEQ101" s="458"/>
      <c r="LER101" s="458"/>
      <c r="LES101" s="458"/>
      <c r="LET101" s="458"/>
      <c r="LEU101" s="458"/>
      <c r="LEV101" s="458"/>
      <c r="LEW101" s="458"/>
      <c r="LEX101" s="458"/>
      <c r="LEY101" s="458"/>
      <c r="LEZ101" s="458"/>
      <c r="LFA101" s="458"/>
      <c r="LFB101" s="458"/>
      <c r="LFC101" s="458"/>
      <c r="LFD101" s="458"/>
      <c r="LFE101" s="458"/>
      <c r="LFF101" s="458"/>
      <c r="LFG101" s="458"/>
      <c r="LFH101" s="458"/>
      <c r="LFI101" s="458"/>
      <c r="LFJ101" s="458"/>
      <c r="LFK101" s="458"/>
      <c r="LFL101" s="458"/>
      <c r="LFM101" s="458"/>
      <c r="LFN101" s="458"/>
      <c r="LFO101" s="458"/>
      <c r="LFP101" s="458"/>
      <c r="LFQ101" s="458"/>
      <c r="LFR101" s="458"/>
      <c r="LFS101" s="458"/>
      <c r="LFT101" s="458"/>
      <c r="LFU101" s="458"/>
      <c r="LFV101" s="458"/>
      <c r="LFW101" s="458"/>
      <c r="LFX101" s="458"/>
      <c r="LFY101" s="458"/>
      <c r="LFZ101" s="458"/>
      <c r="LGA101" s="458"/>
      <c r="LGB101" s="458"/>
      <c r="LGC101" s="458"/>
      <c r="LGD101" s="458"/>
      <c r="LGE101" s="458"/>
      <c r="LGF101" s="458"/>
      <c r="LGG101" s="458"/>
      <c r="LGH101" s="458"/>
      <c r="LGI101" s="458"/>
      <c r="LGJ101" s="458"/>
      <c r="LGK101" s="458"/>
      <c r="LGL101" s="458"/>
      <c r="LGM101" s="458"/>
      <c r="LGN101" s="458"/>
      <c r="LGO101" s="458"/>
      <c r="LGP101" s="458"/>
      <c r="LGQ101" s="458"/>
      <c r="LGR101" s="458"/>
      <c r="LGS101" s="458"/>
      <c r="LGT101" s="458"/>
      <c r="LGU101" s="458"/>
      <c r="LGV101" s="458"/>
      <c r="LGW101" s="458"/>
      <c r="LGX101" s="458"/>
      <c r="LGY101" s="458"/>
      <c r="LGZ101" s="458"/>
      <c r="LHA101" s="458"/>
      <c r="LHB101" s="458"/>
      <c r="LHC101" s="458"/>
      <c r="LHD101" s="458"/>
      <c r="LHE101" s="458"/>
      <c r="LHF101" s="458"/>
      <c r="LHG101" s="458"/>
      <c r="LHH101" s="458"/>
      <c r="LHI101" s="458"/>
      <c r="LHJ101" s="458"/>
      <c r="LHK101" s="458"/>
      <c r="LHL101" s="458"/>
      <c r="LHM101" s="458"/>
      <c r="LHN101" s="458"/>
      <c r="LHO101" s="458"/>
      <c r="LHP101" s="458"/>
      <c r="LHQ101" s="458"/>
      <c r="LHR101" s="458"/>
      <c r="LHS101" s="458"/>
      <c r="LHT101" s="458"/>
      <c r="LHU101" s="458"/>
      <c r="LHV101" s="458"/>
      <c r="LHW101" s="458"/>
      <c r="LHX101" s="458"/>
      <c r="LHY101" s="458"/>
      <c r="LHZ101" s="458"/>
      <c r="LIA101" s="458"/>
      <c r="LIB101" s="458"/>
      <c r="LIC101" s="458"/>
      <c r="LID101" s="458"/>
      <c r="LIE101" s="458"/>
      <c r="LIF101" s="458"/>
      <c r="LIG101" s="458"/>
      <c r="LIH101" s="458"/>
      <c r="LII101" s="458"/>
      <c r="LIJ101" s="458"/>
      <c r="LIK101" s="458"/>
      <c r="LIL101" s="458"/>
      <c r="LIM101" s="458"/>
      <c r="LIN101" s="458"/>
      <c r="LIO101" s="458"/>
      <c r="LIP101" s="458"/>
      <c r="LIQ101" s="458"/>
      <c r="LIR101" s="458"/>
      <c r="LIS101" s="458"/>
      <c r="LIT101" s="458"/>
      <c r="LIU101" s="458"/>
      <c r="LIV101" s="458"/>
      <c r="LIW101" s="458"/>
      <c r="LIX101" s="458"/>
      <c r="LIY101" s="458"/>
      <c r="LIZ101" s="458"/>
      <c r="LJA101" s="458"/>
      <c r="LJB101" s="458"/>
      <c r="LJC101" s="458"/>
      <c r="LJD101" s="458"/>
      <c r="LJE101" s="458"/>
      <c r="LJF101" s="458"/>
      <c r="LJG101" s="458"/>
      <c r="LJH101" s="458"/>
      <c r="LJI101" s="458"/>
      <c r="LJJ101" s="458"/>
      <c r="LJK101" s="458"/>
      <c r="LJL101" s="458"/>
      <c r="LJM101" s="458"/>
      <c r="LJN101" s="458"/>
      <c r="LJO101" s="458"/>
      <c r="LJP101" s="458"/>
      <c r="LJQ101" s="458"/>
      <c r="LJR101" s="458"/>
      <c r="LJS101" s="458"/>
      <c r="LJT101" s="458"/>
      <c r="LJU101" s="458"/>
      <c r="LJV101" s="458"/>
      <c r="LJW101" s="458"/>
      <c r="LJX101" s="458"/>
      <c r="LJY101" s="458"/>
      <c r="LJZ101" s="458"/>
      <c r="LKA101" s="458"/>
      <c r="LKB101" s="458"/>
      <c r="LKC101" s="458"/>
      <c r="LKD101" s="458"/>
      <c r="LKE101" s="458"/>
      <c r="LKF101" s="458"/>
      <c r="LKG101" s="458"/>
      <c r="LKH101" s="458"/>
      <c r="LKI101" s="458"/>
      <c r="LKJ101" s="458"/>
      <c r="LKK101" s="458"/>
      <c r="LKL101" s="458"/>
      <c r="LKM101" s="458"/>
      <c r="LKN101" s="458"/>
      <c r="LKO101" s="458"/>
      <c r="LKP101" s="458"/>
      <c r="LKQ101" s="458"/>
      <c r="LKR101" s="458"/>
      <c r="LKS101" s="458"/>
      <c r="LKT101" s="458"/>
      <c r="LKU101" s="458"/>
      <c r="LKV101" s="458"/>
      <c r="LKW101" s="458"/>
      <c r="LKX101" s="458"/>
      <c r="LKY101" s="458"/>
      <c r="LKZ101" s="458"/>
      <c r="LLA101" s="458"/>
      <c r="LLB101" s="458"/>
      <c r="LLC101" s="458"/>
      <c r="LLD101" s="458"/>
      <c r="LLE101" s="458"/>
      <c r="LLF101" s="458"/>
      <c r="LLG101" s="458"/>
      <c r="LLH101" s="458"/>
      <c r="LLI101" s="458"/>
      <c r="LLJ101" s="458"/>
      <c r="LLK101" s="458"/>
      <c r="LLL101" s="458"/>
      <c r="LLM101" s="458"/>
      <c r="LLN101" s="458"/>
      <c r="LLO101" s="458"/>
      <c r="LLP101" s="458"/>
      <c r="LLQ101" s="458"/>
      <c r="LLR101" s="458"/>
      <c r="LLS101" s="458"/>
      <c r="LLT101" s="458"/>
      <c r="LLU101" s="458"/>
      <c r="LLV101" s="458"/>
      <c r="LLW101" s="458"/>
      <c r="LLX101" s="458"/>
      <c r="LLY101" s="458"/>
      <c r="LLZ101" s="458"/>
      <c r="LMA101" s="458"/>
      <c r="LMB101" s="458"/>
      <c r="LMC101" s="458"/>
      <c r="LMD101" s="458"/>
      <c r="LME101" s="458"/>
      <c r="LMF101" s="458"/>
      <c r="LMG101" s="458"/>
      <c r="LMH101" s="458"/>
      <c r="LMI101" s="458"/>
      <c r="LMJ101" s="458"/>
      <c r="LMK101" s="458"/>
      <c r="LML101" s="458"/>
      <c r="LMM101" s="458"/>
      <c r="LMN101" s="458"/>
      <c r="LMO101" s="458"/>
      <c r="LMP101" s="458"/>
      <c r="LMQ101" s="458"/>
      <c r="LMR101" s="458"/>
      <c r="LMS101" s="458"/>
      <c r="LMT101" s="458"/>
      <c r="LMU101" s="458"/>
      <c r="LMV101" s="458"/>
      <c r="LMW101" s="458"/>
      <c r="LMX101" s="458"/>
      <c r="LMY101" s="458"/>
      <c r="LMZ101" s="458"/>
      <c r="LNA101" s="458"/>
      <c r="LNB101" s="458"/>
      <c r="LNC101" s="458"/>
      <c r="LND101" s="458"/>
      <c r="LNE101" s="458"/>
      <c r="LNF101" s="458"/>
      <c r="LNG101" s="458"/>
      <c r="LNH101" s="458"/>
      <c r="LNI101" s="458"/>
      <c r="LNJ101" s="458"/>
      <c r="LNK101" s="458"/>
      <c r="LNL101" s="458"/>
      <c r="LNM101" s="458"/>
      <c r="LNN101" s="458"/>
      <c r="LNO101" s="458"/>
      <c r="LNP101" s="458"/>
      <c r="LNQ101" s="458"/>
      <c r="LNR101" s="458"/>
      <c r="LNS101" s="458"/>
      <c r="LNT101" s="458"/>
      <c r="LNU101" s="458"/>
      <c r="LNV101" s="458"/>
      <c r="LNW101" s="458"/>
      <c r="LNX101" s="458"/>
      <c r="LNY101" s="458"/>
      <c r="LNZ101" s="458"/>
      <c r="LOA101" s="458"/>
      <c r="LOB101" s="458"/>
      <c r="LOC101" s="458"/>
      <c r="LOD101" s="458"/>
      <c r="LOE101" s="458"/>
      <c r="LOF101" s="458"/>
      <c r="LOG101" s="458"/>
      <c r="LOH101" s="458"/>
      <c r="LOI101" s="458"/>
      <c r="LOJ101" s="458"/>
      <c r="LOK101" s="458"/>
      <c r="LOL101" s="458"/>
      <c r="LOM101" s="458"/>
      <c r="LON101" s="458"/>
      <c r="LOO101" s="458"/>
      <c r="LOP101" s="458"/>
      <c r="LOQ101" s="458"/>
      <c r="LOR101" s="458"/>
      <c r="LOS101" s="458"/>
      <c r="LOT101" s="458"/>
      <c r="LOU101" s="458"/>
      <c r="LOV101" s="458"/>
      <c r="LOW101" s="458"/>
      <c r="LOX101" s="458"/>
      <c r="LOY101" s="458"/>
      <c r="LOZ101" s="458"/>
      <c r="LPA101" s="458"/>
      <c r="LPB101" s="458"/>
      <c r="LPC101" s="458"/>
      <c r="LPD101" s="458"/>
      <c r="LPE101" s="458"/>
      <c r="LPF101" s="458"/>
      <c r="LPG101" s="458"/>
      <c r="LPH101" s="458"/>
      <c r="LPI101" s="458"/>
      <c r="LPJ101" s="458"/>
      <c r="LPK101" s="458"/>
      <c r="LPL101" s="458"/>
      <c r="LPM101" s="458"/>
      <c r="LPN101" s="458"/>
      <c r="LPO101" s="458"/>
      <c r="LPP101" s="458"/>
      <c r="LPQ101" s="458"/>
      <c r="LPR101" s="458"/>
      <c r="LPS101" s="458"/>
      <c r="LPT101" s="458"/>
      <c r="LPU101" s="458"/>
      <c r="LPV101" s="458"/>
      <c r="LPW101" s="458"/>
      <c r="LPX101" s="458"/>
      <c r="LPY101" s="458"/>
      <c r="LPZ101" s="458"/>
      <c r="LQA101" s="458"/>
      <c r="LQB101" s="458"/>
      <c r="LQC101" s="458"/>
      <c r="LQD101" s="458"/>
      <c r="LQE101" s="458"/>
      <c r="LQF101" s="458"/>
      <c r="LQG101" s="458"/>
      <c r="LQH101" s="458"/>
      <c r="LQI101" s="458"/>
      <c r="LQJ101" s="458"/>
      <c r="LQK101" s="458"/>
      <c r="LQL101" s="458"/>
      <c r="LQM101" s="458"/>
      <c r="LQN101" s="458"/>
      <c r="LQO101" s="458"/>
      <c r="LQP101" s="458"/>
      <c r="LQQ101" s="458"/>
      <c r="LQR101" s="458"/>
      <c r="LQS101" s="458"/>
      <c r="LQT101" s="458"/>
      <c r="LQU101" s="458"/>
      <c r="LQV101" s="458"/>
      <c r="LQW101" s="458"/>
      <c r="LQX101" s="458"/>
      <c r="LQY101" s="458"/>
      <c r="LQZ101" s="458"/>
      <c r="LRA101" s="458"/>
      <c r="LRB101" s="458"/>
      <c r="LRC101" s="458"/>
      <c r="LRD101" s="458"/>
      <c r="LRE101" s="458"/>
      <c r="LRF101" s="458"/>
      <c r="LRG101" s="458"/>
      <c r="LRH101" s="458"/>
      <c r="LRI101" s="458"/>
      <c r="LRJ101" s="458"/>
      <c r="LRK101" s="458"/>
      <c r="LRL101" s="458"/>
      <c r="LRM101" s="458"/>
      <c r="LRN101" s="458"/>
      <c r="LRO101" s="458"/>
      <c r="LRP101" s="458"/>
      <c r="LRQ101" s="458"/>
      <c r="LRR101" s="458"/>
      <c r="LRS101" s="458"/>
      <c r="LRT101" s="458"/>
      <c r="LRU101" s="458"/>
      <c r="LRV101" s="458"/>
      <c r="LRW101" s="458"/>
      <c r="LRX101" s="458"/>
      <c r="LRY101" s="458"/>
      <c r="LRZ101" s="458"/>
      <c r="LSA101" s="458"/>
      <c r="LSB101" s="458"/>
      <c r="LSC101" s="458"/>
      <c r="LSD101" s="458"/>
      <c r="LSE101" s="458"/>
      <c r="LSF101" s="458"/>
      <c r="LSG101" s="458"/>
      <c r="LSH101" s="458"/>
      <c r="LSI101" s="458"/>
      <c r="LSJ101" s="458"/>
      <c r="LSK101" s="458"/>
      <c r="LSL101" s="458"/>
      <c r="LSM101" s="458"/>
      <c r="LSN101" s="458"/>
      <c r="LSO101" s="458"/>
      <c r="LSP101" s="458"/>
      <c r="LSQ101" s="458"/>
      <c r="LSR101" s="458"/>
      <c r="LSS101" s="458"/>
      <c r="LST101" s="458"/>
      <c r="LSU101" s="458"/>
      <c r="LSV101" s="458"/>
      <c r="LSW101" s="458"/>
      <c r="LSX101" s="458"/>
      <c r="LSY101" s="458"/>
      <c r="LSZ101" s="458"/>
      <c r="LTA101" s="458"/>
      <c r="LTB101" s="458"/>
      <c r="LTC101" s="458"/>
      <c r="LTD101" s="458"/>
      <c r="LTE101" s="458"/>
      <c r="LTF101" s="458"/>
      <c r="LTG101" s="458"/>
      <c r="LTH101" s="458"/>
      <c r="LTI101" s="458"/>
      <c r="LTJ101" s="458"/>
      <c r="LTK101" s="458"/>
      <c r="LTL101" s="458"/>
      <c r="LTM101" s="458"/>
      <c r="LTN101" s="458"/>
      <c r="LTO101" s="458"/>
      <c r="LTP101" s="458"/>
      <c r="LTQ101" s="458"/>
      <c r="LTR101" s="458"/>
      <c r="LTS101" s="458"/>
      <c r="LTT101" s="458"/>
      <c r="LTU101" s="458"/>
      <c r="LTV101" s="458"/>
      <c r="LTW101" s="458"/>
      <c r="LTX101" s="458"/>
      <c r="LTY101" s="458"/>
      <c r="LTZ101" s="458"/>
      <c r="LUA101" s="458"/>
      <c r="LUB101" s="458"/>
      <c r="LUC101" s="458"/>
      <c r="LUD101" s="458"/>
      <c r="LUE101" s="458"/>
      <c r="LUF101" s="458"/>
      <c r="LUG101" s="458"/>
      <c r="LUH101" s="458"/>
      <c r="LUI101" s="458"/>
      <c r="LUJ101" s="458"/>
      <c r="LUK101" s="458"/>
      <c r="LUL101" s="458"/>
      <c r="LUM101" s="458"/>
      <c r="LUN101" s="458"/>
      <c r="LUO101" s="458"/>
      <c r="LUP101" s="458"/>
      <c r="LUQ101" s="458"/>
      <c r="LUR101" s="458"/>
      <c r="LUS101" s="458"/>
      <c r="LUT101" s="458"/>
      <c r="LUU101" s="458"/>
      <c r="LUV101" s="458"/>
      <c r="LUW101" s="458"/>
      <c r="LUX101" s="458"/>
      <c r="LUY101" s="458"/>
      <c r="LUZ101" s="458"/>
      <c r="LVA101" s="458"/>
      <c r="LVB101" s="458"/>
      <c r="LVC101" s="458"/>
      <c r="LVD101" s="458"/>
      <c r="LVE101" s="458"/>
      <c r="LVF101" s="458"/>
      <c r="LVG101" s="458"/>
      <c r="LVH101" s="458"/>
      <c r="LVI101" s="458"/>
      <c r="LVJ101" s="458"/>
      <c r="LVK101" s="458"/>
      <c r="LVL101" s="458"/>
      <c r="LVM101" s="458"/>
      <c r="LVN101" s="458"/>
      <c r="LVO101" s="458"/>
      <c r="LVP101" s="458"/>
      <c r="LVQ101" s="458"/>
      <c r="LVR101" s="458"/>
      <c r="LVS101" s="458"/>
      <c r="LVT101" s="458"/>
      <c r="LVU101" s="458"/>
      <c r="LVV101" s="458"/>
      <c r="LVW101" s="458"/>
      <c r="LVX101" s="458"/>
      <c r="LVY101" s="458"/>
      <c r="LVZ101" s="458"/>
      <c r="LWA101" s="458"/>
      <c r="LWB101" s="458"/>
      <c r="LWC101" s="458"/>
      <c r="LWD101" s="458"/>
      <c r="LWE101" s="458"/>
      <c r="LWF101" s="458"/>
      <c r="LWG101" s="458"/>
      <c r="LWH101" s="458"/>
      <c r="LWI101" s="458"/>
      <c r="LWJ101" s="458"/>
      <c r="LWK101" s="458"/>
      <c r="LWL101" s="458"/>
      <c r="LWM101" s="458"/>
      <c r="LWN101" s="458"/>
      <c r="LWO101" s="458"/>
      <c r="LWP101" s="458"/>
      <c r="LWQ101" s="458"/>
      <c r="LWR101" s="458"/>
      <c r="LWS101" s="458"/>
      <c r="LWT101" s="458"/>
      <c r="LWU101" s="458"/>
      <c r="LWV101" s="458"/>
      <c r="LWW101" s="458"/>
      <c r="LWX101" s="458"/>
      <c r="LWY101" s="458"/>
      <c r="LWZ101" s="458"/>
      <c r="LXA101" s="458"/>
      <c r="LXB101" s="458"/>
      <c r="LXC101" s="458"/>
      <c r="LXD101" s="458"/>
      <c r="LXE101" s="458"/>
      <c r="LXF101" s="458"/>
      <c r="LXG101" s="458"/>
      <c r="LXH101" s="458"/>
      <c r="LXI101" s="458"/>
      <c r="LXJ101" s="458"/>
      <c r="LXK101" s="458"/>
      <c r="LXL101" s="458"/>
      <c r="LXM101" s="458"/>
      <c r="LXN101" s="458"/>
      <c r="LXO101" s="458"/>
      <c r="LXP101" s="458"/>
      <c r="LXQ101" s="458"/>
      <c r="LXR101" s="458"/>
      <c r="LXS101" s="458"/>
      <c r="LXT101" s="458"/>
      <c r="LXU101" s="458"/>
      <c r="LXV101" s="458"/>
      <c r="LXW101" s="458"/>
      <c r="LXX101" s="458"/>
      <c r="LXY101" s="458"/>
      <c r="LXZ101" s="458"/>
      <c r="LYA101" s="458"/>
      <c r="LYB101" s="458"/>
      <c r="LYC101" s="458"/>
      <c r="LYD101" s="458"/>
      <c r="LYE101" s="458"/>
      <c r="LYF101" s="458"/>
      <c r="LYG101" s="458"/>
      <c r="LYH101" s="458"/>
      <c r="LYI101" s="458"/>
      <c r="LYJ101" s="458"/>
      <c r="LYK101" s="458"/>
      <c r="LYL101" s="458"/>
      <c r="LYM101" s="458"/>
      <c r="LYN101" s="458"/>
      <c r="LYO101" s="458"/>
      <c r="LYP101" s="458"/>
      <c r="LYQ101" s="458"/>
      <c r="LYR101" s="458"/>
      <c r="LYS101" s="458"/>
      <c r="LYT101" s="458"/>
      <c r="LYU101" s="458"/>
      <c r="LYV101" s="458"/>
      <c r="LYW101" s="458"/>
      <c r="LYX101" s="458"/>
      <c r="LYY101" s="458"/>
      <c r="LYZ101" s="458"/>
      <c r="LZA101" s="458"/>
      <c r="LZB101" s="458"/>
      <c r="LZC101" s="458"/>
      <c r="LZD101" s="458"/>
      <c r="LZE101" s="458"/>
      <c r="LZF101" s="458"/>
      <c r="LZG101" s="458"/>
      <c r="LZH101" s="458"/>
      <c r="LZI101" s="458"/>
      <c r="LZJ101" s="458"/>
      <c r="LZK101" s="458"/>
      <c r="LZL101" s="458"/>
      <c r="LZM101" s="458"/>
      <c r="LZN101" s="458"/>
      <c r="LZO101" s="458"/>
      <c r="LZP101" s="458"/>
      <c r="LZQ101" s="458"/>
      <c r="LZR101" s="458"/>
      <c r="LZS101" s="458"/>
      <c r="LZT101" s="458"/>
      <c r="LZU101" s="458"/>
      <c r="LZV101" s="458"/>
      <c r="LZW101" s="458"/>
      <c r="LZX101" s="458"/>
      <c r="LZY101" s="458"/>
      <c r="LZZ101" s="458"/>
      <c r="MAA101" s="458"/>
      <c r="MAB101" s="458"/>
      <c r="MAC101" s="458"/>
      <c r="MAD101" s="458"/>
      <c r="MAE101" s="458"/>
      <c r="MAF101" s="458"/>
      <c r="MAG101" s="458"/>
      <c r="MAH101" s="458"/>
      <c r="MAI101" s="458"/>
      <c r="MAJ101" s="458"/>
      <c r="MAK101" s="458"/>
      <c r="MAL101" s="458"/>
      <c r="MAM101" s="458"/>
      <c r="MAN101" s="458"/>
      <c r="MAO101" s="458"/>
      <c r="MAP101" s="458"/>
      <c r="MAQ101" s="458"/>
      <c r="MAR101" s="458"/>
      <c r="MAS101" s="458"/>
      <c r="MAT101" s="458"/>
      <c r="MAU101" s="458"/>
      <c r="MAV101" s="458"/>
      <c r="MAW101" s="458"/>
      <c r="MAX101" s="458"/>
      <c r="MAY101" s="458"/>
      <c r="MAZ101" s="458"/>
      <c r="MBA101" s="458"/>
      <c r="MBB101" s="458"/>
      <c r="MBC101" s="458"/>
      <c r="MBD101" s="458"/>
      <c r="MBE101" s="458"/>
      <c r="MBF101" s="458"/>
      <c r="MBG101" s="458"/>
      <c r="MBH101" s="458"/>
      <c r="MBI101" s="458"/>
      <c r="MBJ101" s="458"/>
      <c r="MBK101" s="458"/>
      <c r="MBL101" s="458"/>
      <c r="MBM101" s="458"/>
      <c r="MBN101" s="458"/>
      <c r="MBO101" s="458"/>
      <c r="MBP101" s="458"/>
      <c r="MBQ101" s="458"/>
      <c r="MBR101" s="458"/>
      <c r="MBS101" s="458"/>
      <c r="MBT101" s="458"/>
      <c r="MBU101" s="458"/>
      <c r="MBV101" s="458"/>
      <c r="MBW101" s="458"/>
      <c r="MBX101" s="458"/>
      <c r="MBY101" s="458"/>
      <c r="MBZ101" s="458"/>
      <c r="MCA101" s="458"/>
      <c r="MCB101" s="458"/>
      <c r="MCC101" s="458"/>
      <c r="MCD101" s="458"/>
      <c r="MCE101" s="458"/>
      <c r="MCF101" s="458"/>
      <c r="MCG101" s="458"/>
      <c r="MCH101" s="458"/>
      <c r="MCI101" s="458"/>
      <c r="MCJ101" s="458"/>
      <c r="MCK101" s="458"/>
      <c r="MCL101" s="458"/>
      <c r="MCM101" s="458"/>
      <c r="MCN101" s="458"/>
      <c r="MCO101" s="458"/>
      <c r="MCP101" s="458"/>
      <c r="MCQ101" s="458"/>
      <c r="MCR101" s="458"/>
      <c r="MCS101" s="458"/>
      <c r="MCT101" s="458"/>
      <c r="MCU101" s="458"/>
      <c r="MCV101" s="458"/>
      <c r="MCW101" s="458"/>
      <c r="MCX101" s="458"/>
      <c r="MCY101" s="458"/>
      <c r="MCZ101" s="458"/>
      <c r="MDA101" s="458"/>
      <c r="MDB101" s="458"/>
      <c r="MDC101" s="458"/>
      <c r="MDD101" s="458"/>
      <c r="MDE101" s="458"/>
      <c r="MDF101" s="458"/>
      <c r="MDG101" s="458"/>
      <c r="MDH101" s="458"/>
      <c r="MDI101" s="458"/>
      <c r="MDJ101" s="458"/>
      <c r="MDK101" s="458"/>
      <c r="MDL101" s="458"/>
      <c r="MDM101" s="458"/>
      <c r="MDN101" s="458"/>
      <c r="MDO101" s="458"/>
      <c r="MDP101" s="458"/>
      <c r="MDQ101" s="458"/>
      <c r="MDR101" s="458"/>
      <c r="MDS101" s="458"/>
      <c r="MDT101" s="458"/>
      <c r="MDU101" s="458"/>
      <c r="MDV101" s="458"/>
      <c r="MDW101" s="458"/>
      <c r="MDX101" s="458"/>
      <c r="MDY101" s="458"/>
      <c r="MDZ101" s="458"/>
      <c r="MEA101" s="458"/>
      <c r="MEB101" s="458"/>
      <c r="MEC101" s="458"/>
      <c r="MED101" s="458"/>
      <c r="MEE101" s="458"/>
      <c r="MEF101" s="458"/>
      <c r="MEG101" s="458"/>
      <c r="MEH101" s="458"/>
      <c r="MEI101" s="458"/>
      <c r="MEJ101" s="458"/>
      <c r="MEK101" s="458"/>
      <c r="MEL101" s="458"/>
      <c r="MEM101" s="458"/>
      <c r="MEN101" s="458"/>
      <c r="MEO101" s="458"/>
      <c r="MEP101" s="458"/>
      <c r="MEQ101" s="458"/>
      <c r="MER101" s="458"/>
      <c r="MES101" s="458"/>
      <c r="MET101" s="458"/>
      <c r="MEU101" s="458"/>
      <c r="MEV101" s="458"/>
      <c r="MEW101" s="458"/>
      <c r="MEX101" s="458"/>
      <c r="MEY101" s="458"/>
      <c r="MEZ101" s="458"/>
      <c r="MFA101" s="458"/>
      <c r="MFB101" s="458"/>
      <c r="MFC101" s="458"/>
      <c r="MFD101" s="458"/>
      <c r="MFE101" s="458"/>
      <c r="MFF101" s="458"/>
      <c r="MFG101" s="458"/>
      <c r="MFH101" s="458"/>
      <c r="MFI101" s="458"/>
      <c r="MFJ101" s="458"/>
      <c r="MFK101" s="458"/>
      <c r="MFL101" s="458"/>
      <c r="MFM101" s="458"/>
      <c r="MFN101" s="458"/>
      <c r="MFO101" s="458"/>
      <c r="MFP101" s="458"/>
      <c r="MFQ101" s="458"/>
      <c r="MFR101" s="458"/>
      <c r="MFS101" s="458"/>
      <c r="MFT101" s="458"/>
      <c r="MFU101" s="458"/>
      <c r="MFV101" s="458"/>
      <c r="MFW101" s="458"/>
      <c r="MFX101" s="458"/>
      <c r="MFY101" s="458"/>
      <c r="MFZ101" s="458"/>
      <c r="MGA101" s="458"/>
      <c r="MGB101" s="458"/>
      <c r="MGC101" s="458"/>
      <c r="MGD101" s="458"/>
      <c r="MGE101" s="458"/>
      <c r="MGF101" s="458"/>
      <c r="MGG101" s="458"/>
      <c r="MGH101" s="458"/>
      <c r="MGI101" s="458"/>
      <c r="MGJ101" s="458"/>
      <c r="MGK101" s="458"/>
      <c r="MGL101" s="458"/>
      <c r="MGM101" s="458"/>
      <c r="MGN101" s="458"/>
      <c r="MGO101" s="458"/>
      <c r="MGP101" s="458"/>
      <c r="MGQ101" s="458"/>
      <c r="MGR101" s="458"/>
      <c r="MGS101" s="458"/>
      <c r="MGT101" s="458"/>
      <c r="MGU101" s="458"/>
      <c r="MGV101" s="458"/>
      <c r="MGW101" s="458"/>
      <c r="MGX101" s="458"/>
      <c r="MGY101" s="458"/>
      <c r="MGZ101" s="458"/>
      <c r="MHA101" s="458"/>
      <c r="MHB101" s="458"/>
      <c r="MHC101" s="458"/>
      <c r="MHD101" s="458"/>
      <c r="MHE101" s="458"/>
      <c r="MHF101" s="458"/>
      <c r="MHG101" s="458"/>
      <c r="MHH101" s="458"/>
      <c r="MHI101" s="458"/>
      <c r="MHJ101" s="458"/>
      <c r="MHK101" s="458"/>
      <c r="MHL101" s="458"/>
      <c r="MHM101" s="458"/>
      <c r="MHN101" s="458"/>
      <c r="MHO101" s="458"/>
      <c r="MHP101" s="458"/>
      <c r="MHQ101" s="458"/>
      <c r="MHR101" s="458"/>
      <c r="MHS101" s="458"/>
      <c r="MHT101" s="458"/>
      <c r="MHU101" s="458"/>
      <c r="MHV101" s="458"/>
      <c r="MHW101" s="458"/>
      <c r="MHX101" s="458"/>
      <c r="MHY101" s="458"/>
      <c r="MHZ101" s="458"/>
      <c r="MIA101" s="458"/>
      <c r="MIB101" s="458"/>
      <c r="MIC101" s="458"/>
      <c r="MID101" s="458"/>
      <c r="MIE101" s="458"/>
      <c r="MIF101" s="458"/>
      <c r="MIG101" s="458"/>
      <c r="MIH101" s="458"/>
      <c r="MII101" s="458"/>
      <c r="MIJ101" s="458"/>
      <c r="MIK101" s="458"/>
      <c r="MIL101" s="458"/>
      <c r="MIM101" s="458"/>
      <c r="MIN101" s="458"/>
      <c r="MIO101" s="458"/>
      <c r="MIP101" s="458"/>
      <c r="MIQ101" s="458"/>
      <c r="MIR101" s="458"/>
      <c r="MIS101" s="458"/>
      <c r="MIT101" s="458"/>
      <c r="MIU101" s="458"/>
      <c r="MIV101" s="458"/>
      <c r="MIW101" s="458"/>
      <c r="MIX101" s="458"/>
      <c r="MIY101" s="458"/>
      <c r="MIZ101" s="458"/>
      <c r="MJA101" s="458"/>
      <c r="MJB101" s="458"/>
      <c r="MJC101" s="458"/>
      <c r="MJD101" s="458"/>
      <c r="MJE101" s="458"/>
      <c r="MJF101" s="458"/>
      <c r="MJG101" s="458"/>
      <c r="MJH101" s="458"/>
      <c r="MJI101" s="458"/>
      <c r="MJJ101" s="458"/>
      <c r="MJK101" s="458"/>
      <c r="MJL101" s="458"/>
      <c r="MJM101" s="458"/>
      <c r="MJN101" s="458"/>
      <c r="MJO101" s="458"/>
      <c r="MJP101" s="458"/>
      <c r="MJQ101" s="458"/>
      <c r="MJR101" s="458"/>
      <c r="MJS101" s="458"/>
      <c r="MJT101" s="458"/>
      <c r="MJU101" s="458"/>
      <c r="MJV101" s="458"/>
      <c r="MJW101" s="458"/>
      <c r="MJX101" s="458"/>
      <c r="MJY101" s="458"/>
      <c r="MJZ101" s="458"/>
      <c r="MKA101" s="458"/>
      <c r="MKB101" s="458"/>
      <c r="MKC101" s="458"/>
      <c r="MKD101" s="458"/>
      <c r="MKE101" s="458"/>
      <c r="MKF101" s="458"/>
      <c r="MKG101" s="458"/>
      <c r="MKH101" s="458"/>
      <c r="MKI101" s="458"/>
      <c r="MKJ101" s="458"/>
      <c r="MKK101" s="458"/>
      <c r="MKL101" s="458"/>
      <c r="MKM101" s="458"/>
      <c r="MKN101" s="458"/>
      <c r="MKO101" s="458"/>
      <c r="MKP101" s="458"/>
      <c r="MKQ101" s="458"/>
      <c r="MKR101" s="458"/>
      <c r="MKS101" s="458"/>
      <c r="MKT101" s="458"/>
      <c r="MKU101" s="458"/>
      <c r="MKV101" s="458"/>
      <c r="MKW101" s="458"/>
      <c r="MKX101" s="458"/>
      <c r="MKY101" s="458"/>
      <c r="MKZ101" s="458"/>
      <c r="MLA101" s="458"/>
      <c r="MLB101" s="458"/>
      <c r="MLC101" s="458"/>
      <c r="MLD101" s="458"/>
      <c r="MLE101" s="458"/>
      <c r="MLF101" s="458"/>
      <c r="MLG101" s="458"/>
      <c r="MLH101" s="458"/>
      <c r="MLI101" s="458"/>
      <c r="MLJ101" s="458"/>
      <c r="MLK101" s="458"/>
      <c r="MLL101" s="458"/>
      <c r="MLM101" s="458"/>
      <c r="MLN101" s="458"/>
      <c r="MLO101" s="458"/>
      <c r="MLP101" s="458"/>
      <c r="MLQ101" s="458"/>
      <c r="MLR101" s="458"/>
      <c r="MLS101" s="458"/>
      <c r="MLT101" s="458"/>
      <c r="MLU101" s="458"/>
      <c r="MLV101" s="458"/>
      <c r="MLW101" s="458"/>
      <c r="MLX101" s="458"/>
      <c r="MLY101" s="458"/>
      <c r="MLZ101" s="458"/>
      <c r="MMA101" s="458"/>
      <c r="MMB101" s="458"/>
      <c r="MMC101" s="458"/>
      <c r="MMD101" s="458"/>
      <c r="MME101" s="458"/>
      <c r="MMF101" s="458"/>
      <c r="MMG101" s="458"/>
      <c r="MMH101" s="458"/>
      <c r="MMI101" s="458"/>
      <c r="MMJ101" s="458"/>
      <c r="MMK101" s="458"/>
      <c r="MML101" s="458"/>
      <c r="MMM101" s="458"/>
      <c r="MMN101" s="458"/>
      <c r="MMO101" s="458"/>
      <c r="MMP101" s="458"/>
      <c r="MMQ101" s="458"/>
      <c r="MMR101" s="458"/>
      <c r="MMS101" s="458"/>
      <c r="MMT101" s="458"/>
      <c r="MMU101" s="458"/>
      <c r="MMV101" s="458"/>
      <c r="MMW101" s="458"/>
      <c r="MMX101" s="458"/>
      <c r="MMY101" s="458"/>
      <c r="MMZ101" s="458"/>
      <c r="MNA101" s="458"/>
      <c r="MNB101" s="458"/>
      <c r="MNC101" s="458"/>
      <c r="MND101" s="458"/>
      <c r="MNE101" s="458"/>
      <c r="MNF101" s="458"/>
      <c r="MNG101" s="458"/>
      <c r="MNH101" s="458"/>
      <c r="MNI101" s="458"/>
      <c r="MNJ101" s="458"/>
      <c r="MNK101" s="458"/>
      <c r="MNL101" s="458"/>
      <c r="MNM101" s="458"/>
      <c r="MNN101" s="458"/>
      <c r="MNO101" s="458"/>
      <c r="MNP101" s="458"/>
      <c r="MNQ101" s="458"/>
      <c r="MNR101" s="458"/>
      <c r="MNS101" s="458"/>
      <c r="MNT101" s="458"/>
      <c r="MNU101" s="458"/>
      <c r="MNV101" s="458"/>
      <c r="MNW101" s="458"/>
      <c r="MNX101" s="458"/>
      <c r="MNY101" s="458"/>
      <c r="MNZ101" s="458"/>
      <c r="MOA101" s="458"/>
      <c r="MOB101" s="458"/>
      <c r="MOC101" s="458"/>
      <c r="MOD101" s="458"/>
      <c r="MOE101" s="458"/>
      <c r="MOF101" s="458"/>
      <c r="MOG101" s="458"/>
      <c r="MOH101" s="458"/>
      <c r="MOI101" s="458"/>
      <c r="MOJ101" s="458"/>
      <c r="MOK101" s="458"/>
      <c r="MOL101" s="458"/>
      <c r="MOM101" s="458"/>
      <c r="MON101" s="458"/>
      <c r="MOO101" s="458"/>
      <c r="MOP101" s="458"/>
      <c r="MOQ101" s="458"/>
      <c r="MOR101" s="458"/>
      <c r="MOS101" s="458"/>
      <c r="MOT101" s="458"/>
      <c r="MOU101" s="458"/>
      <c r="MOV101" s="458"/>
      <c r="MOW101" s="458"/>
      <c r="MOX101" s="458"/>
      <c r="MOY101" s="458"/>
      <c r="MOZ101" s="458"/>
      <c r="MPA101" s="458"/>
      <c r="MPB101" s="458"/>
      <c r="MPC101" s="458"/>
      <c r="MPD101" s="458"/>
      <c r="MPE101" s="458"/>
      <c r="MPF101" s="458"/>
      <c r="MPG101" s="458"/>
      <c r="MPH101" s="458"/>
      <c r="MPI101" s="458"/>
      <c r="MPJ101" s="458"/>
      <c r="MPK101" s="458"/>
      <c r="MPL101" s="458"/>
      <c r="MPM101" s="458"/>
      <c r="MPN101" s="458"/>
      <c r="MPO101" s="458"/>
      <c r="MPP101" s="458"/>
      <c r="MPQ101" s="458"/>
      <c r="MPR101" s="458"/>
      <c r="MPS101" s="458"/>
      <c r="MPT101" s="458"/>
      <c r="MPU101" s="458"/>
      <c r="MPV101" s="458"/>
      <c r="MPW101" s="458"/>
      <c r="MPX101" s="458"/>
      <c r="MPY101" s="458"/>
      <c r="MPZ101" s="458"/>
      <c r="MQA101" s="458"/>
      <c r="MQB101" s="458"/>
      <c r="MQC101" s="458"/>
      <c r="MQD101" s="458"/>
      <c r="MQE101" s="458"/>
      <c r="MQF101" s="458"/>
      <c r="MQG101" s="458"/>
      <c r="MQH101" s="458"/>
      <c r="MQI101" s="458"/>
      <c r="MQJ101" s="458"/>
      <c r="MQK101" s="458"/>
      <c r="MQL101" s="458"/>
      <c r="MQM101" s="458"/>
      <c r="MQN101" s="458"/>
      <c r="MQO101" s="458"/>
      <c r="MQP101" s="458"/>
      <c r="MQQ101" s="458"/>
      <c r="MQR101" s="458"/>
      <c r="MQS101" s="458"/>
      <c r="MQT101" s="458"/>
      <c r="MQU101" s="458"/>
      <c r="MQV101" s="458"/>
      <c r="MQW101" s="458"/>
      <c r="MQX101" s="458"/>
      <c r="MQY101" s="458"/>
      <c r="MQZ101" s="458"/>
      <c r="MRA101" s="458"/>
      <c r="MRB101" s="458"/>
      <c r="MRC101" s="458"/>
      <c r="MRD101" s="458"/>
      <c r="MRE101" s="458"/>
      <c r="MRF101" s="458"/>
      <c r="MRG101" s="458"/>
      <c r="MRH101" s="458"/>
      <c r="MRI101" s="458"/>
      <c r="MRJ101" s="458"/>
      <c r="MRK101" s="458"/>
      <c r="MRL101" s="458"/>
      <c r="MRM101" s="458"/>
      <c r="MRN101" s="458"/>
      <c r="MRO101" s="458"/>
      <c r="MRP101" s="458"/>
      <c r="MRQ101" s="458"/>
      <c r="MRR101" s="458"/>
      <c r="MRS101" s="458"/>
      <c r="MRT101" s="458"/>
      <c r="MRU101" s="458"/>
      <c r="MRV101" s="458"/>
      <c r="MRW101" s="458"/>
      <c r="MRX101" s="458"/>
      <c r="MRY101" s="458"/>
      <c r="MRZ101" s="458"/>
      <c r="MSA101" s="458"/>
      <c r="MSB101" s="458"/>
      <c r="MSC101" s="458"/>
      <c r="MSD101" s="458"/>
      <c r="MSE101" s="458"/>
      <c r="MSF101" s="458"/>
      <c r="MSG101" s="458"/>
      <c r="MSH101" s="458"/>
      <c r="MSI101" s="458"/>
      <c r="MSJ101" s="458"/>
      <c r="MSK101" s="458"/>
      <c r="MSL101" s="458"/>
      <c r="MSM101" s="458"/>
      <c r="MSN101" s="458"/>
      <c r="MSO101" s="458"/>
      <c r="MSP101" s="458"/>
      <c r="MSQ101" s="458"/>
      <c r="MSR101" s="458"/>
      <c r="MSS101" s="458"/>
      <c r="MST101" s="458"/>
      <c r="MSU101" s="458"/>
      <c r="MSV101" s="458"/>
      <c r="MSW101" s="458"/>
      <c r="MSX101" s="458"/>
      <c r="MSY101" s="458"/>
      <c r="MSZ101" s="458"/>
      <c r="MTA101" s="458"/>
      <c r="MTB101" s="458"/>
      <c r="MTC101" s="458"/>
      <c r="MTD101" s="458"/>
      <c r="MTE101" s="458"/>
      <c r="MTF101" s="458"/>
      <c r="MTG101" s="458"/>
      <c r="MTH101" s="458"/>
      <c r="MTI101" s="458"/>
      <c r="MTJ101" s="458"/>
      <c r="MTK101" s="458"/>
      <c r="MTL101" s="458"/>
      <c r="MTM101" s="458"/>
      <c r="MTN101" s="458"/>
      <c r="MTO101" s="458"/>
      <c r="MTP101" s="458"/>
      <c r="MTQ101" s="458"/>
      <c r="MTR101" s="458"/>
      <c r="MTS101" s="458"/>
      <c r="MTT101" s="458"/>
      <c r="MTU101" s="458"/>
      <c r="MTV101" s="458"/>
      <c r="MTW101" s="458"/>
      <c r="MTX101" s="458"/>
      <c r="MTY101" s="458"/>
      <c r="MTZ101" s="458"/>
      <c r="MUA101" s="458"/>
      <c r="MUB101" s="458"/>
      <c r="MUC101" s="458"/>
      <c r="MUD101" s="458"/>
      <c r="MUE101" s="458"/>
      <c r="MUF101" s="458"/>
      <c r="MUG101" s="458"/>
      <c r="MUH101" s="458"/>
      <c r="MUI101" s="458"/>
      <c r="MUJ101" s="458"/>
      <c r="MUK101" s="458"/>
      <c r="MUL101" s="458"/>
      <c r="MUM101" s="458"/>
      <c r="MUN101" s="458"/>
      <c r="MUO101" s="458"/>
      <c r="MUP101" s="458"/>
      <c r="MUQ101" s="458"/>
      <c r="MUR101" s="458"/>
      <c r="MUS101" s="458"/>
      <c r="MUT101" s="458"/>
      <c r="MUU101" s="458"/>
      <c r="MUV101" s="458"/>
      <c r="MUW101" s="458"/>
      <c r="MUX101" s="458"/>
      <c r="MUY101" s="458"/>
      <c r="MUZ101" s="458"/>
      <c r="MVA101" s="458"/>
      <c r="MVB101" s="458"/>
      <c r="MVC101" s="458"/>
      <c r="MVD101" s="458"/>
      <c r="MVE101" s="458"/>
      <c r="MVF101" s="458"/>
      <c r="MVG101" s="458"/>
      <c r="MVH101" s="458"/>
      <c r="MVI101" s="458"/>
      <c r="MVJ101" s="458"/>
      <c r="MVK101" s="458"/>
      <c r="MVL101" s="458"/>
      <c r="MVM101" s="458"/>
      <c r="MVN101" s="458"/>
      <c r="MVO101" s="458"/>
      <c r="MVP101" s="458"/>
      <c r="MVQ101" s="458"/>
      <c r="MVR101" s="458"/>
      <c r="MVS101" s="458"/>
      <c r="MVT101" s="458"/>
      <c r="MVU101" s="458"/>
      <c r="MVV101" s="458"/>
      <c r="MVW101" s="458"/>
      <c r="MVX101" s="458"/>
      <c r="MVY101" s="458"/>
      <c r="MVZ101" s="458"/>
      <c r="MWA101" s="458"/>
      <c r="MWB101" s="458"/>
      <c r="MWC101" s="458"/>
      <c r="MWD101" s="458"/>
      <c r="MWE101" s="458"/>
      <c r="MWF101" s="458"/>
      <c r="MWG101" s="458"/>
      <c r="MWH101" s="458"/>
      <c r="MWI101" s="458"/>
      <c r="MWJ101" s="458"/>
      <c r="MWK101" s="458"/>
      <c r="MWL101" s="458"/>
      <c r="MWM101" s="458"/>
      <c r="MWN101" s="458"/>
      <c r="MWO101" s="458"/>
      <c r="MWP101" s="458"/>
      <c r="MWQ101" s="458"/>
      <c r="MWR101" s="458"/>
      <c r="MWS101" s="458"/>
      <c r="MWT101" s="458"/>
      <c r="MWU101" s="458"/>
      <c r="MWV101" s="458"/>
      <c r="MWW101" s="458"/>
      <c r="MWX101" s="458"/>
      <c r="MWY101" s="458"/>
      <c r="MWZ101" s="458"/>
      <c r="MXA101" s="458"/>
      <c r="MXB101" s="458"/>
      <c r="MXC101" s="458"/>
      <c r="MXD101" s="458"/>
      <c r="MXE101" s="458"/>
      <c r="MXF101" s="458"/>
      <c r="MXG101" s="458"/>
      <c r="MXH101" s="458"/>
      <c r="MXI101" s="458"/>
      <c r="MXJ101" s="458"/>
      <c r="MXK101" s="458"/>
      <c r="MXL101" s="458"/>
      <c r="MXM101" s="458"/>
      <c r="MXN101" s="458"/>
      <c r="MXO101" s="458"/>
      <c r="MXP101" s="458"/>
      <c r="MXQ101" s="458"/>
      <c r="MXR101" s="458"/>
      <c r="MXS101" s="458"/>
      <c r="MXT101" s="458"/>
      <c r="MXU101" s="458"/>
      <c r="MXV101" s="458"/>
      <c r="MXW101" s="458"/>
      <c r="MXX101" s="458"/>
      <c r="MXY101" s="458"/>
      <c r="MXZ101" s="458"/>
      <c r="MYA101" s="458"/>
      <c r="MYB101" s="458"/>
      <c r="MYC101" s="458"/>
      <c r="MYD101" s="458"/>
      <c r="MYE101" s="458"/>
      <c r="MYF101" s="458"/>
      <c r="MYG101" s="458"/>
      <c r="MYH101" s="458"/>
      <c r="MYI101" s="458"/>
      <c r="MYJ101" s="458"/>
      <c r="MYK101" s="458"/>
      <c r="MYL101" s="458"/>
      <c r="MYM101" s="458"/>
      <c r="MYN101" s="458"/>
      <c r="MYO101" s="458"/>
      <c r="MYP101" s="458"/>
      <c r="MYQ101" s="458"/>
      <c r="MYR101" s="458"/>
      <c r="MYS101" s="458"/>
      <c r="MYT101" s="458"/>
      <c r="MYU101" s="458"/>
      <c r="MYV101" s="458"/>
      <c r="MYW101" s="458"/>
      <c r="MYX101" s="458"/>
      <c r="MYY101" s="458"/>
      <c r="MYZ101" s="458"/>
      <c r="MZA101" s="458"/>
      <c r="MZB101" s="458"/>
      <c r="MZC101" s="458"/>
      <c r="MZD101" s="458"/>
      <c r="MZE101" s="458"/>
      <c r="MZF101" s="458"/>
      <c r="MZG101" s="458"/>
      <c r="MZH101" s="458"/>
      <c r="MZI101" s="458"/>
      <c r="MZJ101" s="458"/>
      <c r="MZK101" s="458"/>
      <c r="MZL101" s="458"/>
      <c r="MZM101" s="458"/>
      <c r="MZN101" s="458"/>
      <c r="MZO101" s="458"/>
      <c r="MZP101" s="458"/>
      <c r="MZQ101" s="458"/>
      <c r="MZR101" s="458"/>
      <c r="MZS101" s="458"/>
      <c r="MZT101" s="458"/>
      <c r="MZU101" s="458"/>
      <c r="MZV101" s="458"/>
      <c r="MZW101" s="458"/>
      <c r="MZX101" s="458"/>
      <c r="MZY101" s="458"/>
      <c r="MZZ101" s="458"/>
      <c r="NAA101" s="458"/>
      <c r="NAB101" s="458"/>
      <c r="NAC101" s="458"/>
      <c r="NAD101" s="458"/>
      <c r="NAE101" s="458"/>
      <c r="NAF101" s="458"/>
      <c r="NAG101" s="458"/>
      <c r="NAH101" s="458"/>
      <c r="NAI101" s="458"/>
      <c r="NAJ101" s="458"/>
      <c r="NAK101" s="458"/>
      <c r="NAL101" s="458"/>
      <c r="NAM101" s="458"/>
      <c r="NAN101" s="458"/>
      <c r="NAO101" s="458"/>
      <c r="NAP101" s="458"/>
      <c r="NAQ101" s="458"/>
      <c r="NAR101" s="458"/>
      <c r="NAS101" s="458"/>
      <c r="NAT101" s="458"/>
      <c r="NAU101" s="458"/>
      <c r="NAV101" s="458"/>
      <c r="NAW101" s="458"/>
      <c r="NAX101" s="458"/>
      <c r="NAY101" s="458"/>
      <c r="NAZ101" s="458"/>
      <c r="NBA101" s="458"/>
      <c r="NBB101" s="458"/>
      <c r="NBC101" s="458"/>
      <c r="NBD101" s="458"/>
      <c r="NBE101" s="458"/>
      <c r="NBF101" s="458"/>
      <c r="NBG101" s="458"/>
      <c r="NBH101" s="458"/>
      <c r="NBI101" s="458"/>
      <c r="NBJ101" s="458"/>
      <c r="NBK101" s="458"/>
      <c r="NBL101" s="458"/>
      <c r="NBM101" s="458"/>
      <c r="NBN101" s="458"/>
      <c r="NBO101" s="458"/>
      <c r="NBP101" s="458"/>
      <c r="NBQ101" s="458"/>
      <c r="NBR101" s="458"/>
      <c r="NBS101" s="458"/>
      <c r="NBT101" s="458"/>
      <c r="NBU101" s="458"/>
      <c r="NBV101" s="458"/>
      <c r="NBW101" s="458"/>
      <c r="NBX101" s="458"/>
      <c r="NBY101" s="458"/>
      <c r="NBZ101" s="458"/>
      <c r="NCA101" s="458"/>
      <c r="NCB101" s="458"/>
      <c r="NCC101" s="458"/>
      <c r="NCD101" s="458"/>
      <c r="NCE101" s="458"/>
      <c r="NCF101" s="458"/>
      <c r="NCG101" s="458"/>
      <c r="NCH101" s="458"/>
      <c r="NCI101" s="458"/>
      <c r="NCJ101" s="458"/>
      <c r="NCK101" s="458"/>
      <c r="NCL101" s="458"/>
      <c r="NCM101" s="458"/>
      <c r="NCN101" s="458"/>
      <c r="NCO101" s="458"/>
      <c r="NCP101" s="458"/>
      <c r="NCQ101" s="458"/>
      <c r="NCR101" s="458"/>
      <c r="NCS101" s="458"/>
      <c r="NCT101" s="458"/>
      <c r="NCU101" s="458"/>
      <c r="NCV101" s="458"/>
      <c r="NCW101" s="458"/>
      <c r="NCX101" s="458"/>
      <c r="NCY101" s="458"/>
      <c r="NCZ101" s="458"/>
      <c r="NDA101" s="458"/>
      <c r="NDB101" s="458"/>
      <c r="NDC101" s="458"/>
      <c r="NDD101" s="458"/>
      <c r="NDE101" s="458"/>
      <c r="NDF101" s="458"/>
      <c r="NDG101" s="458"/>
      <c r="NDH101" s="458"/>
      <c r="NDI101" s="458"/>
      <c r="NDJ101" s="458"/>
      <c r="NDK101" s="458"/>
      <c r="NDL101" s="458"/>
      <c r="NDM101" s="458"/>
      <c r="NDN101" s="458"/>
      <c r="NDO101" s="458"/>
      <c r="NDP101" s="458"/>
      <c r="NDQ101" s="458"/>
      <c r="NDR101" s="458"/>
      <c r="NDS101" s="458"/>
      <c r="NDT101" s="458"/>
      <c r="NDU101" s="458"/>
      <c r="NDV101" s="458"/>
      <c r="NDW101" s="458"/>
      <c r="NDX101" s="458"/>
      <c r="NDY101" s="458"/>
      <c r="NDZ101" s="458"/>
      <c r="NEA101" s="458"/>
      <c r="NEB101" s="458"/>
      <c r="NEC101" s="458"/>
      <c r="NED101" s="458"/>
      <c r="NEE101" s="458"/>
      <c r="NEF101" s="458"/>
      <c r="NEG101" s="458"/>
      <c r="NEH101" s="458"/>
      <c r="NEI101" s="458"/>
      <c r="NEJ101" s="458"/>
      <c r="NEK101" s="458"/>
      <c r="NEL101" s="458"/>
      <c r="NEM101" s="458"/>
      <c r="NEN101" s="458"/>
      <c r="NEO101" s="458"/>
      <c r="NEP101" s="458"/>
      <c r="NEQ101" s="458"/>
      <c r="NER101" s="458"/>
      <c r="NES101" s="458"/>
      <c r="NET101" s="458"/>
      <c r="NEU101" s="458"/>
      <c r="NEV101" s="458"/>
      <c r="NEW101" s="458"/>
      <c r="NEX101" s="458"/>
      <c r="NEY101" s="458"/>
      <c r="NEZ101" s="458"/>
      <c r="NFA101" s="458"/>
      <c r="NFB101" s="458"/>
      <c r="NFC101" s="458"/>
      <c r="NFD101" s="458"/>
      <c r="NFE101" s="458"/>
      <c r="NFF101" s="458"/>
      <c r="NFG101" s="458"/>
      <c r="NFH101" s="458"/>
      <c r="NFI101" s="458"/>
      <c r="NFJ101" s="458"/>
      <c r="NFK101" s="458"/>
      <c r="NFL101" s="458"/>
      <c r="NFM101" s="458"/>
      <c r="NFN101" s="458"/>
      <c r="NFO101" s="458"/>
      <c r="NFP101" s="458"/>
      <c r="NFQ101" s="458"/>
      <c r="NFR101" s="458"/>
      <c r="NFS101" s="458"/>
      <c r="NFT101" s="458"/>
      <c r="NFU101" s="458"/>
      <c r="NFV101" s="458"/>
      <c r="NFW101" s="458"/>
      <c r="NFX101" s="458"/>
      <c r="NFY101" s="458"/>
      <c r="NFZ101" s="458"/>
      <c r="NGA101" s="458"/>
      <c r="NGB101" s="458"/>
      <c r="NGC101" s="458"/>
      <c r="NGD101" s="458"/>
      <c r="NGE101" s="458"/>
      <c r="NGF101" s="458"/>
      <c r="NGG101" s="458"/>
      <c r="NGH101" s="458"/>
      <c r="NGI101" s="458"/>
      <c r="NGJ101" s="458"/>
      <c r="NGK101" s="458"/>
      <c r="NGL101" s="458"/>
      <c r="NGM101" s="458"/>
      <c r="NGN101" s="458"/>
      <c r="NGO101" s="458"/>
      <c r="NGP101" s="458"/>
      <c r="NGQ101" s="458"/>
      <c r="NGR101" s="458"/>
      <c r="NGS101" s="458"/>
      <c r="NGT101" s="458"/>
      <c r="NGU101" s="458"/>
      <c r="NGV101" s="458"/>
      <c r="NGW101" s="458"/>
      <c r="NGX101" s="458"/>
      <c r="NGY101" s="458"/>
      <c r="NGZ101" s="458"/>
      <c r="NHA101" s="458"/>
      <c r="NHB101" s="458"/>
      <c r="NHC101" s="458"/>
      <c r="NHD101" s="458"/>
      <c r="NHE101" s="458"/>
      <c r="NHF101" s="458"/>
      <c r="NHG101" s="458"/>
      <c r="NHH101" s="458"/>
      <c r="NHI101" s="458"/>
      <c r="NHJ101" s="458"/>
      <c r="NHK101" s="458"/>
      <c r="NHL101" s="458"/>
      <c r="NHM101" s="458"/>
      <c r="NHN101" s="458"/>
      <c r="NHO101" s="458"/>
      <c r="NHP101" s="458"/>
      <c r="NHQ101" s="458"/>
      <c r="NHR101" s="458"/>
      <c r="NHS101" s="458"/>
      <c r="NHT101" s="458"/>
      <c r="NHU101" s="458"/>
      <c r="NHV101" s="458"/>
      <c r="NHW101" s="458"/>
      <c r="NHX101" s="458"/>
      <c r="NHY101" s="458"/>
      <c r="NHZ101" s="458"/>
      <c r="NIA101" s="458"/>
      <c r="NIB101" s="458"/>
      <c r="NIC101" s="458"/>
      <c r="NID101" s="458"/>
      <c r="NIE101" s="458"/>
      <c r="NIF101" s="458"/>
      <c r="NIG101" s="458"/>
      <c r="NIH101" s="458"/>
      <c r="NII101" s="458"/>
      <c r="NIJ101" s="458"/>
      <c r="NIK101" s="458"/>
      <c r="NIL101" s="458"/>
      <c r="NIM101" s="458"/>
      <c r="NIN101" s="458"/>
      <c r="NIO101" s="458"/>
      <c r="NIP101" s="458"/>
      <c r="NIQ101" s="458"/>
      <c r="NIR101" s="458"/>
      <c r="NIS101" s="458"/>
      <c r="NIT101" s="458"/>
      <c r="NIU101" s="458"/>
      <c r="NIV101" s="458"/>
      <c r="NIW101" s="458"/>
      <c r="NIX101" s="458"/>
      <c r="NIY101" s="458"/>
      <c r="NIZ101" s="458"/>
      <c r="NJA101" s="458"/>
      <c r="NJB101" s="458"/>
      <c r="NJC101" s="458"/>
      <c r="NJD101" s="458"/>
      <c r="NJE101" s="458"/>
      <c r="NJF101" s="458"/>
      <c r="NJG101" s="458"/>
      <c r="NJH101" s="458"/>
      <c r="NJI101" s="458"/>
      <c r="NJJ101" s="458"/>
      <c r="NJK101" s="458"/>
      <c r="NJL101" s="458"/>
      <c r="NJM101" s="458"/>
      <c r="NJN101" s="458"/>
      <c r="NJO101" s="458"/>
      <c r="NJP101" s="458"/>
      <c r="NJQ101" s="458"/>
      <c r="NJR101" s="458"/>
      <c r="NJS101" s="458"/>
      <c r="NJT101" s="458"/>
      <c r="NJU101" s="458"/>
      <c r="NJV101" s="458"/>
      <c r="NJW101" s="458"/>
      <c r="NJX101" s="458"/>
      <c r="NJY101" s="458"/>
      <c r="NJZ101" s="458"/>
      <c r="NKA101" s="458"/>
      <c r="NKB101" s="458"/>
      <c r="NKC101" s="458"/>
      <c r="NKD101" s="458"/>
      <c r="NKE101" s="458"/>
      <c r="NKF101" s="458"/>
      <c r="NKG101" s="458"/>
      <c r="NKH101" s="458"/>
      <c r="NKI101" s="458"/>
      <c r="NKJ101" s="458"/>
      <c r="NKK101" s="458"/>
      <c r="NKL101" s="458"/>
      <c r="NKM101" s="458"/>
      <c r="NKN101" s="458"/>
      <c r="NKO101" s="458"/>
      <c r="NKP101" s="458"/>
      <c r="NKQ101" s="458"/>
      <c r="NKR101" s="458"/>
      <c r="NKS101" s="458"/>
      <c r="NKT101" s="458"/>
      <c r="NKU101" s="458"/>
      <c r="NKV101" s="458"/>
      <c r="NKW101" s="458"/>
      <c r="NKX101" s="458"/>
      <c r="NKY101" s="458"/>
      <c r="NKZ101" s="458"/>
      <c r="NLA101" s="458"/>
      <c r="NLB101" s="458"/>
      <c r="NLC101" s="458"/>
      <c r="NLD101" s="458"/>
      <c r="NLE101" s="458"/>
      <c r="NLF101" s="458"/>
      <c r="NLG101" s="458"/>
      <c r="NLH101" s="458"/>
      <c r="NLI101" s="458"/>
      <c r="NLJ101" s="458"/>
      <c r="NLK101" s="458"/>
      <c r="NLL101" s="458"/>
      <c r="NLM101" s="458"/>
      <c r="NLN101" s="458"/>
      <c r="NLO101" s="458"/>
      <c r="NLP101" s="458"/>
      <c r="NLQ101" s="458"/>
      <c r="NLR101" s="458"/>
      <c r="NLS101" s="458"/>
      <c r="NLT101" s="458"/>
      <c r="NLU101" s="458"/>
      <c r="NLV101" s="458"/>
      <c r="NLW101" s="458"/>
      <c r="NLX101" s="458"/>
      <c r="NLY101" s="458"/>
      <c r="NLZ101" s="458"/>
      <c r="NMA101" s="458"/>
      <c r="NMB101" s="458"/>
      <c r="NMC101" s="458"/>
      <c r="NMD101" s="458"/>
      <c r="NME101" s="458"/>
      <c r="NMF101" s="458"/>
      <c r="NMG101" s="458"/>
      <c r="NMH101" s="458"/>
      <c r="NMI101" s="458"/>
      <c r="NMJ101" s="458"/>
      <c r="NMK101" s="458"/>
      <c r="NML101" s="458"/>
      <c r="NMM101" s="458"/>
      <c r="NMN101" s="458"/>
      <c r="NMO101" s="458"/>
      <c r="NMP101" s="458"/>
      <c r="NMQ101" s="458"/>
      <c r="NMR101" s="458"/>
      <c r="NMS101" s="458"/>
      <c r="NMT101" s="458"/>
      <c r="NMU101" s="458"/>
      <c r="NMV101" s="458"/>
      <c r="NMW101" s="458"/>
      <c r="NMX101" s="458"/>
      <c r="NMY101" s="458"/>
      <c r="NMZ101" s="458"/>
      <c r="NNA101" s="458"/>
      <c r="NNB101" s="458"/>
      <c r="NNC101" s="458"/>
      <c r="NND101" s="458"/>
      <c r="NNE101" s="458"/>
      <c r="NNF101" s="458"/>
      <c r="NNG101" s="458"/>
      <c r="NNH101" s="458"/>
      <c r="NNI101" s="458"/>
      <c r="NNJ101" s="458"/>
      <c r="NNK101" s="458"/>
      <c r="NNL101" s="458"/>
      <c r="NNM101" s="458"/>
      <c r="NNN101" s="458"/>
      <c r="NNO101" s="458"/>
      <c r="NNP101" s="458"/>
      <c r="NNQ101" s="458"/>
      <c r="NNR101" s="458"/>
      <c r="NNS101" s="458"/>
      <c r="NNT101" s="458"/>
      <c r="NNU101" s="458"/>
      <c r="NNV101" s="458"/>
      <c r="NNW101" s="458"/>
      <c r="NNX101" s="458"/>
      <c r="NNY101" s="458"/>
      <c r="NNZ101" s="458"/>
      <c r="NOA101" s="458"/>
      <c r="NOB101" s="458"/>
      <c r="NOC101" s="458"/>
      <c r="NOD101" s="458"/>
      <c r="NOE101" s="458"/>
      <c r="NOF101" s="458"/>
      <c r="NOG101" s="458"/>
      <c r="NOH101" s="458"/>
      <c r="NOI101" s="458"/>
      <c r="NOJ101" s="458"/>
      <c r="NOK101" s="458"/>
      <c r="NOL101" s="458"/>
      <c r="NOM101" s="458"/>
      <c r="NON101" s="458"/>
      <c r="NOO101" s="458"/>
      <c r="NOP101" s="458"/>
      <c r="NOQ101" s="458"/>
      <c r="NOR101" s="458"/>
      <c r="NOS101" s="458"/>
      <c r="NOT101" s="458"/>
      <c r="NOU101" s="458"/>
      <c r="NOV101" s="458"/>
      <c r="NOW101" s="458"/>
      <c r="NOX101" s="458"/>
      <c r="NOY101" s="458"/>
      <c r="NOZ101" s="458"/>
      <c r="NPA101" s="458"/>
      <c r="NPB101" s="458"/>
      <c r="NPC101" s="458"/>
      <c r="NPD101" s="458"/>
      <c r="NPE101" s="458"/>
      <c r="NPF101" s="458"/>
      <c r="NPG101" s="458"/>
      <c r="NPH101" s="458"/>
      <c r="NPI101" s="458"/>
      <c r="NPJ101" s="458"/>
      <c r="NPK101" s="458"/>
      <c r="NPL101" s="458"/>
      <c r="NPM101" s="458"/>
      <c r="NPN101" s="458"/>
      <c r="NPO101" s="458"/>
      <c r="NPP101" s="458"/>
      <c r="NPQ101" s="458"/>
      <c r="NPR101" s="458"/>
      <c r="NPS101" s="458"/>
      <c r="NPT101" s="458"/>
      <c r="NPU101" s="458"/>
      <c r="NPV101" s="458"/>
      <c r="NPW101" s="458"/>
      <c r="NPX101" s="458"/>
      <c r="NPY101" s="458"/>
      <c r="NPZ101" s="458"/>
      <c r="NQA101" s="458"/>
      <c r="NQB101" s="458"/>
      <c r="NQC101" s="458"/>
      <c r="NQD101" s="458"/>
      <c r="NQE101" s="458"/>
      <c r="NQF101" s="458"/>
      <c r="NQG101" s="458"/>
      <c r="NQH101" s="458"/>
      <c r="NQI101" s="458"/>
      <c r="NQJ101" s="458"/>
      <c r="NQK101" s="458"/>
      <c r="NQL101" s="458"/>
      <c r="NQM101" s="458"/>
      <c r="NQN101" s="458"/>
      <c r="NQO101" s="458"/>
      <c r="NQP101" s="458"/>
      <c r="NQQ101" s="458"/>
      <c r="NQR101" s="458"/>
      <c r="NQS101" s="458"/>
      <c r="NQT101" s="458"/>
      <c r="NQU101" s="458"/>
      <c r="NQV101" s="458"/>
      <c r="NQW101" s="458"/>
      <c r="NQX101" s="458"/>
      <c r="NQY101" s="458"/>
      <c r="NQZ101" s="458"/>
      <c r="NRA101" s="458"/>
      <c r="NRB101" s="458"/>
      <c r="NRC101" s="458"/>
      <c r="NRD101" s="458"/>
      <c r="NRE101" s="458"/>
      <c r="NRF101" s="458"/>
      <c r="NRG101" s="458"/>
      <c r="NRH101" s="458"/>
      <c r="NRI101" s="458"/>
      <c r="NRJ101" s="458"/>
      <c r="NRK101" s="458"/>
      <c r="NRL101" s="458"/>
      <c r="NRM101" s="458"/>
      <c r="NRN101" s="458"/>
      <c r="NRO101" s="458"/>
      <c r="NRP101" s="458"/>
      <c r="NRQ101" s="458"/>
      <c r="NRR101" s="458"/>
      <c r="NRS101" s="458"/>
      <c r="NRT101" s="458"/>
      <c r="NRU101" s="458"/>
      <c r="NRV101" s="458"/>
      <c r="NRW101" s="458"/>
      <c r="NRX101" s="458"/>
      <c r="NRY101" s="458"/>
      <c r="NRZ101" s="458"/>
      <c r="NSA101" s="458"/>
      <c r="NSB101" s="458"/>
      <c r="NSC101" s="458"/>
      <c r="NSD101" s="458"/>
      <c r="NSE101" s="458"/>
      <c r="NSF101" s="458"/>
      <c r="NSG101" s="458"/>
      <c r="NSH101" s="458"/>
      <c r="NSI101" s="458"/>
      <c r="NSJ101" s="458"/>
      <c r="NSK101" s="458"/>
      <c r="NSL101" s="458"/>
      <c r="NSM101" s="458"/>
      <c r="NSN101" s="458"/>
      <c r="NSO101" s="458"/>
      <c r="NSP101" s="458"/>
      <c r="NSQ101" s="458"/>
      <c r="NSR101" s="458"/>
      <c r="NSS101" s="458"/>
      <c r="NST101" s="458"/>
      <c r="NSU101" s="458"/>
      <c r="NSV101" s="458"/>
      <c r="NSW101" s="458"/>
      <c r="NSX101" s="458"/>
      <c r="NSY101" s="458"/>
      <c r="NSZ101" s="458"/>
      <c r="NTA101" s="458"/>
      <c r="NTB101" s="458"/>
      <c r="NTC101" s="458"/>
      <c r="NTD101" s="458"/>
      <c r="NTE101" s="458"/>
      <c r="NTF101" s="458"/>
      <c r="NTG101" s="458"/>
      <c r="NTH101" s="458"/>
      <c r="NTI101" s="458"/>
      <c r="NTJ101" s="458"/>
      <c r="NTK101" s="458"/>
      <c r="NTL101" s="458"/>
      <c r="NTM101" s="458"/>
      <c r="NTN101" s="458"/>
      <c r="NTO101" s="458"/>
      <c r="NTP101" s="458"/>
      <c r="NTQ101" s="458"/>
      <c r="NTR101" s="458"/>
      <c r="NTS101" s="458"/>
      <c r="NTT101" s="458"/>
      <c r="NTU101" s="458"/>
      <c r="NTV101" s="458"/>
      <c r="NTW101" s="458"/>
      <c r="NTX101" s="458"/>
      <c r="NTY101" s="458"/>
      <c r="NTZ101" s="458"/>
      <c r="NUA101" s="458"/>
      <c r="NUB101" s="458"/>
      <c r="NUC101" s="458"/>
      <c r="NUD101" s="458"/>
      <c r="NUE101" s="458"/>
      <c r="NUF101" s="458"/>
      <c r="NUG101" s="458"/>
      <c r="NUH101" s="458"/>
      <c r="NUI101" s="458"/>
      <c r="NUJ101" s="458"/>
      <c r="NUK101" s="458"/>
      <c r="NUL101" s="458"/>
      <c r="NUM101" s="458"/>
      <c r="NUN101" s="458"/>
      <c r="NUO101" s="458"/>
      <c r="NUP101" s="458"/>
      <c r="NUQ101" s="458"/>
      <c r="NUR101" s="458"/>
      <c r="NUS101" s="458"/>
      <c r="NUT101" s="458"/>
      <c r="NUU101" s="458"/>
      <c r="NUV101" s="458"/>
      <c r="NUW101" s="458"/>
      <c r="NUX101" s="458"/>
      <c r="NUY101" s="458"/>
      <c r="NUZ101" s="458"/>
      <c r="NVA101" s="458"/>
      <c r="NVB101" s="458"/>
      <c r="NVC101" s="458"/>
      <c r="NVD101" s="458"/>
      <c r="NVE101" s="458"/>
      <c r="NVF101" s="458"/>
      <c r="NVG101" s="458"/>
      <c r="NVH101" s="458"/>
      <c r="NVI101" s="458"/>
      <c r="NVJ101" s="458"/>
      <c r="NVK101" s="458"/>
      <c r="NVL101" s="458"/>
      <c r="NVM101" s="458"/>
      <c r="NVN101" s="458"/>
      <c r="NVO101" s="458"/>
      <c r="NVP101" s="458"/>
      <c r="NVQ101" s="458"/>
      <c r="NVR101" s="458"/>
      <c r="NVS101" s="458"/>
      <c r="NVT101" s="458"/>
      <c r="NVU101" s="458"/>
      <c r="NVV101" s="458"/>
      <c r="NVW101" s="458"/>
      <c r="NVX101" s="458"/>
      <c r="NVY101" s="458"/>
      <c r="NVZ101" s="458"/>
      <c r="NWA101" s="458"/>
      <c r="NWB101" s="458"/>
      <c r="NWC101" s="458"/>
      <c r="NWD101" s="458"/>
      <c r="NWE101" s="458"/>
      <c r="NWF101" s="458"/>
      <c r="NWG101" s="458"/>
      <c r="NWH101" s="458"/>
      <c r="NWI101" s="458"/>
      <c r="NWJ101" s="458"/>
      <c r="NWK101" s="458"/>
      <c r="NWL101" s="458"/>
      <c r="NWM101" s="458"/>
      <c r="NWN101" s="458"/>
      <c r="NWO101" s="458"/>
      <c r="NWP101" s="458"/>
      <c r="NWQ101" s="458"/>
      <c r="NWR101" s="458"/>
      <c r="NWS101" s="458"/>
      <c r="NWT101" s="458"/>
      <c r="NWU101" s="458"/>
      <c r="NWV101" s="458"/>
      <c r="NWW101" s="458"/>
      <c r="NWX101" s="458"/>
      <c r="NWY101" s="458"/>
      <c r="NWZ101" s="458"/>
      <c r="NXA101" s="458"/>
      <c r="NXB101" s="458"/>
      <c r="NXC101" s="458"/>
      <c r="NXD101" s="458"/>
      <c r="NXE101" s="458"/>
      <c r="NXF101" s="458"/>
      <c r="NXG101" s="458"/>
      <c r="NXH101" s="458"/>
      <c r="NXI101" s="458"/>
      <c r="NXJ101" s="458"/>
      <c r="NXK101" s="458"/>
      <c r="NXL101" s="458"/>
      <c r="NXM101" s="458"/>
      <c r="NXN101" s="458"/>
      <c r="NXO101" s="458"/>
      <c r="NXP101" s="458"/>
      <c r="NXQ101" s="458"/>
      <c r="NXR101" s="458"/>
      <c r="NXS101" s="458"/>
      <c r="NXT101" s="458"/>
      <c r="NXU101" s="458"/>
      <c r="NXV101" s="458"/>
      <c r="NXW101" s="458"/>
      <c r="NXX101" s="458"/>
      <c r="NXY101" s="458"/>
      <c r="NXZ101" s="458"/>
      <c r="NYA101" s="458"/>
      <c r="NYB101" s="458"/>
      <c r="NYC101" s="458"/>
      <c r="NYD101" s="458"/>
      <c r="NYE101" s="458"/>
      <c r="NYF101" s="458"/>
      <c r="NYG101" s="458"/>
      <c r="NYH101" s="458"/>
      <c r="NYI101" s="458"/>
      <c r="NYJ101" s="458"/>
      <c r="NYK101" s="458"/>
      <c r="NYL101" s="458"/>
      <c r="NYM101" s="458"/>
      <c r="NYN101" s="458"/>
      <c r="NYO101" s="458"/>
      <c r="NYP101" s="458"/>
      <c r="NYQ101" s="458"/>
      <c r="NYR101" s="458"/>
      <c r="NYS101" s="458"/>
      <c r="NYT101" s="458"/>
      <c r="NYU101" s="458"/>
      <c r="NYV101" s="458"/>
      <c r="NYW101" s="458"/>
      <c r="NYX101" s="458"/>
      <c r="NYY101" s="458"/>
      <c r="NYZ101" s="458"/>
      <c r="NZA101" s="458"/>
      <c r="NZB101" s="458"/>
      <c r="NZC101" s="458"/>
      <c r="NZD101" s="458"/>
      <c r="NZE101" s="458"/>
      <c r="NZF101" s="458"/>
      <c r="NZG101" s="458"/>
      <c r="NZH101" s="458"/>
      <c r="NZI101" s="458"/>
      <c r="NZJ101" s="458"/>
      <c r="NZK101" s="458"/>
      <c r="NZL101" s="458"/>
      <c r="NZM101" s="458"/>
      <c r="NZN101" s="458"/>
      <c r="NZO101" s="458"/>
      <c r="NZP101" s="458"/>
      <c r="NZQ101" s="458"/>
      <c r="NZR101" s="458"/>
      <c r="NZS101" s="458"/>
      <c r="NZT101" s="458"/>
      <c r="NZU101" s="458"/>
      <c r="NZV101" s="458"/>
      <c r="NZW101" s="458"/>
      <c r="NZX101" s="458"/>
      <c r="NZY101" s="458"/>
      <c r="NZZ101" s="458"/>
      <c r="OAA101" s="458"/>
      <c r="OAB101" s="458"/>
      <c r="OAC101" s="458"/>
      <c r="OAD101" s="458"/>
      <c r="OAE101" s="458"/>
      <c r="OAF101" s="458"/>
      <c r="OAG101" s="458"/>
      <c r="OAH101" s="458"/>
      <c r="OAI101" s="458"/>
      <c r="OAJ101" s="458"/>
      <c r="OAK101" s="458"/>
      <c r="OAL101" s="458"/>
      <c r="OAM101" s="458"/>
      <c r="OAN101" s="458"/>
      <c r="OAO101" s="458"/>
      <c r="OAP101" s="458"/>
      <c r="OAQ101" s="458"/>
      <c r="OAR101" s="458"/>
      <c r="OAS101" s="458"/>
      <c r="OAT101" s="458"/>
      <c r="OAU101" s="458"/>
      <c r="OAV101" s="458"/>
      <c r="OAW101" s="458"/>
      <c r="OAX101" s="458"/>
      <c r="OAY101" s="458"/>
      <c r="OAZ101" s="458"/>
      <c r="OBA101" s="458"/>
      <c r="OBB101" s="458"/>
      <c r="OBC101" s="458"/>
      <c r="OBD101" s="458"/>
      <c r="OBE101" s="458"/>
      <c r="OBF101" s="458"/>
      <c r="OBG101" s="458"/>
      <c r="OBH101" s="458"/>
      <c r="OBI101" s="458"/>
      <c r="OBJ101" s="458"/>
      <c r="OBK101" s="458"/>
      <c r="OBL101" s="458"/>
      <c r="OBM101" s="458"/>
      <c r="OBN101" s="458"/>
      <c r="OBO101" s="458"/>
      <c r="OBP101" s="458"/>
      <c r="OBQ101" s="458"/>
      <c r="OBR101" s="458"/>
      <c r="OBS101" s="458"/>
      <c r="OBT101" s="458"/>
      <c r="OBU101" s="458"/>
      <c r="OBV101" s="458"/>
      <c r="OBW101" s="458"/>
      <c r="OBX101" s="458"/>
      <c r="OBY101" s="458"/>
      <c r="OBZ101" s="458"/>
      <c r="OCA101" s="458"/>
      <c r="OCB101" s="458"/>
      <c r="OCC101" s="458"/>
      <c r="OCD101" s="458"/>
      <c r="OCE101" s="458"/>
      <c r="OCF101" s="458"/>
      <c r="OCG101" s="458"/>
      <c r="OCH101" s="458"/>
      <c r="OCI101" s="458"/>
      <c r="OCJ101" s="458"/>
      <c r="OCK101" s="458"/>
      <c r="OCL101" s="458"/>
      <c r="OCM101" s="458"/>
      <c r="OCN101" s="458"/>
      <c r="OCO101" s="458"/>
      <c r="OCP101" s="458"/>
      <c r="OCQ101" s="458"/>
      <c r="OCR101" s="458"/>
      <c r="OCS101" s="458"/>
      <c r="OCT101" s="458"/>
      <c r="OCU101" s="458"/>
      <c r="OCV101" s="458"/>
      <c r="OCW101" s="458"/>
      <c r="OCX101" s="458"/>
      <c r="OCY101" s="458"/>
      <c r="OCZ101" s="458"/>
      <c r="ODA101" s="458"/>
      <c r="ODB101" s="458"/>
      <c r="ODC101" s="458"/>
      <c r="ODD101" s="458"/>
      <c r="ODE101" s="458"/>
      <c r="ODF101" s="458"/>
      <c r="ODG101" s="458"/>
      <c r="ODH101" s="458"/>
      <c r="ODI101" s="458"/>
      <c r="ODJ101" s="458"/>
      <c r="ODK101" s="458"/>
      <c r="ODL101" s="458"/>
      <c r="ODM101" s="458"/>
      <c r="ODN101" s="458"/>
      <c r="ODO101" s="458"/>
      <c r="ODP101" s="458"/>
      <c r="ODQ101" s="458"/>
      <c r="ODR101" s="458"/>
      <c r="ODS101" s="458"/>
      <c r="ODT101" s="458"/>
      <c r="ODU101" s="458"/>
      <c r="ODV101" s="458"/>
      <c r="ODW101" s="458"/>
      <c r="ODX101" s="458"/>
      <c r="ODY101" s="458"/>
      <c r="ODZ101" s="458"/>
      <c r="OEA101" s="458"/>
      <c r="OEB101" s="458"/>
      <c r="OEC101" s="458"/>
      <c r="OED101" s="458"/>
      <c r="OEE101" s="458"/>
      <c r="OEF101" s="458"/>
      <c r="OEG101" s="458"/>
      <c r="OEH101" s="458"/>
      <c r="OEI101" s="458"/>
      <c r="OEJ101" s="458"/>
      <c r="OEK101" s="458"/>
      <c r="OEL101" s="458"/>
      <c r="OEM101" s="458"/>
      <c r="OEN101" s="458"/>
      <c r="OEO101" s="458"/>
      <c r="OEP101" s="458"/>
      <c r="OEQ101" s="458"/>
      <c r="OER101" s="458"/>
      <c r="OES101" s="458"/>
      <c r="OET101" s="458"/>
      <c r="OEU101" s="458"/>
      <c r="OEV101" s="458"/>
      <c r="OEW101" s="458"/>
      <c r="OEX101" s="458"/>
      <c r="OEY101" s="458"/>
      <c r="OEZ101" s="458"/>
      <c r="OFA101" s="458"/>
      <c r="OFB101" s="458"/>
      <c r="OFC101" s="458"/>
      <c r="OFD101" s="458"/>
      <c r="OFE101" s="458"/>
      <c r="OFF101" s="458"/>
      <c r="OFG101" s="458"/>
      <c r="OFH101" s="458"/>
      <c r="OFI101" s="458"/>
      <c r="OFJ101" s="458"/>
      <c r="OFK101" s="458"/>
      <c r="OFL101" s="458"/>
      <c r="OFM101" s="458"/>
      <c r="OFN101" s="458"/>
      <c r="OFO101" s="458"/>
      <c r="OFP101" s="458"/>
      <c r="OFQ101" s="458"/>
      <c r="OFR101" s="458"/>
      <c r="OFS101" s="458"/>
      <c r="OFT101" s="458"/>
      <c r="OFU101" s="458"/>
      <c r="OFV101" s="458"/>
      <c r="OFW101" s="458"/>
      <c r="OFX101" s="458"/>
      <c r="OFY101" s="458"/>
      <c r="OFZ101" s="458"/>
      <c r="OGA101" s="458"/>
      <c r="OGB101" s="458"/>
      <c r="OGC101" s="458"/>
      <c r="OGD101" s="458"/>
      <c r="OGE101" s="458"/>
      <c r="OGF101" s="458"/>
      <c r="OGG101" s="458"/>
      <c r="OGH101" s="458"/>
      <c r="OGI101" s="458"/>
      <c r="OGJ101" s="458"/>
      <c r="OGK101" s="458"/>
      <c r="OGL101" s="458"/>
      <c r="OGM101" s="458"/>
      <c r="OGN101" s="458"/>
      <c r="OGO101" s="458"/>
      <c r="OGP101" s="458"/>
      <c r="OGQ101" s="458"/>
      <c r="OGR101" s="458"/>
      <c r="OGS101" s="458"/>
      <c r="OGT101" s="458"/>
      <c r="OGU101" s="458"/>
      <c r="OGV101" s="458"/>
      <c r="OGW101" s="458"/>
      <c r="OGX101" s="458"/>
      <c r="OGY101" s="458"/>
      <c r="OGZ101" s="458"/>
      <c r="OHA101" s="458"/>
      <c r="OHB101" s="458"/>
      <c r="OHC101" s="458"/>
      <c r="OHD101" s="458"/>
      <c r="OHE101" s="458"/>
      <c r="OHF101" s="458"/>
      <c r="OHG101" s="458"/>
      <c r="OHH101" s="458"/>
      <c r="OHI101" s="458"/>
      <c r="OHJ101" s="458"/>
      <c r="OHK101" s="458"/>
      <c r="OHL101" s="458"/>
      <c r="OHM101" s="458"/>
      <c r="OHN101" s="458"/>
      <c r="OHO101" s="458"/>
      <c r="OHP101" s="458"/>
      <c r="OHQ101" s="458"/>
      <c r="OHR101" s="458"/>
      <c r="OHS101" s="458"/>
      <c r="OHT101" s="458"/>
      <c r="OHU101" s="458"/>
      <c r="OHV101" s="458"/>
      <c r="OHW101" s="458"/>
      <c r="OHX101" s="458"/>
      <c r="OHY101" s="458"/>
      <c r="OHZ101" s="458"/>
      <c r="OIA101" s="458"/>
      <c r="OIB101" s="458"/>
      <c r="OIC101" s="458"/>
      <c r="OID101" s="458"/>
      <c r="OIE101" s="458"/>
      <c r="OIF101" s="458"/>
      <c r="OIG101" s="458"/>
      <c r="OIH101" s="458"/>
      <c r="OII101" s="458"/>
      <c r="OIJ101" s="458"/>
      <c r="OIK101" s="458"/>
      <c r="OIL101" s="458"/>
      <c r="OIM101" s="458"/>
      <c r="OIN101" s="458"/>
      <c r="OIO101" s="458"/>
      <c r="OIP101" s="458"/>
      <c r="OIQ101" s="458"/>
      <c r="OIR101" s="458"/>
      <c r="OIS101" s="458"/>
      <c r="OIT101" s="458"/>
      <c r="OIU101" s="458"/>
      <c r="OIV101" s="458"/>
      <c r="OIW101" s="458"/>
      <c r="OIX101" s="458"/>
      <c r="OIY101" s="458"/>
      <c r="OIZ101" s="458"/>
      <c r="OJA101" s="458"/>
      <c r="OJB101" s="458"/>
      <c r="OJC101" s="458"/>
      <c r="OJD101" s="458"/>
      <c r="OJE101" s="458"/>
      <c r="OJF101" s="458"/>
      <c r="OJG101" s="458"/>
      <c r="OJH101" s="458"/>
      <c r="OJI101" s="458"/>
      <c r="OJJ101" s="458"/>
      <c r="OJK101" s="458"/>
      <c r="OJL101" s="458"/>
      <c r="OJM101" s="458"/>
      <c r="OJN101" s="458"/>
      <c r="OJO101" s="458"/>
      <c r="OJP101" s="458"/>
      <c r="OJQ101" s="458"/>
      <c r="OJR101" s="458"/>
      <c r="OJS101" s="458"/>
      <c r="OJT101" s="458"/>
      <c r="OJU101" s="458"/>
      <c r="OJV101" s="458"/>
      <c r="OJW101" s="458"/>
      <c r="OJX101" s="458"/>
      <c r="OJY101" s="458"/>
      <c r="OJZ101" s="458"/>
      <c r="OKA101" s="458"/>
      <c r="OKB101" s="458"/>
      <c r="OKC101" s="458"/>
      <c r="OKD101" s="458"/>
      <c r="OKE101" s="458"/>
      <c r="OKF101" s="458"/>
      <c r="OKG101" s="458"/>
      <c r="OKH101" s="458"/>
      <c r="OKI101" s="458"/>
      <c r="OKJ101" s="458"/>
      <c r="OKK101" s="458"/>
      <c r="OKL101" s="458"/>
      <c r="OKM101" s="458"/>
      <c r="OKN101" s="458"/>
      <c r="OKO101" s="458"/>
      <c r="OKP101" s="458"/>
      <c r="OKQ101" s="458"/>
      <c r="OKR101" s="458"/>
      <c r="OKS101" s="458"/>
      <c r="OKT101" s="458"/>
      <c r="OKU101" s="458"/>
      <c r="OKV101" s="458"/>
      <c r="OKW101" s="458"/>
      <c r="OKX101" s="458"/>
      <c r="OKY101" s="458"/>
      <c r="OKZ101" s="458"/>
      <c r="OLA101" s="458"/>
      <c r="OLB101" s="458"/>
      <c r="OLC101" s="458"/>
      <c r="OLD101" s="458"/>
      <c r="OLE101" s="458"/>
      <c r="OLF101" s="458"/>
      <c r="OLG101" s="458"/>
      <c r="OLH101" s="458"/>
      <c r="OLI101" s="458"/>
      <c r="OLJ101" s="458"/>
      <c r="OLK101" s="458"/>
      <c r="OLL101" s="458"/>
      <c r="OLM101" s="458"/>
      <c r="OLN101" s="458"/>
      <c r="OLO101" s="458"/>
      <c r="OLP101" s="458"/>
      <c r="OLQ101" s="458"/>
      <c r="OLR101" s="458"/>
      <c r="OLS101" s="458"/>
      <c r="OLT101" s="458"/>
      <c r="OLU101" s="458"/>
      <c r="OLV101" s="458"/>
      <c r="OLW101" s="458"/>
      <c r="OLX101" s="458"/>
      <c r="OLY101" s="458"/>
      <c r="OLZ101" s="458"/>
      <c r="OMA101" s="458"/>
      <c r="OMB101" s="458"/>
      <c r="OMC101" s="458"/>
      <c r="OMD101" s="458"/>
      <c r="OME101" s="458"/>
      <c r="OMF101" s="458"/>
      <c r="OMG101" s="458"/>
      <c r="OMH101" s="458"/>
      <c r="OMI101" s="458"/>
      <c r="OMJ101" s="458"/>
      <c r="OMK101" s="458"/>
      <c r="OML101" s="458"/>
      <c r="OMM101" s="458"/>
      <c r="OMN101" s="458"/>
      <c r="OMO101" s="458"/>
      <c r="OMP101" s="458"/>
      <c r="OMQ101" s="458"/>
      <c r="OMR101" s="458"/>
      <c r="OMS101" s="458"/>
      <c r="OMT101" s="458"/>
      <c r="OMU101" s="458"/>
      <c r="OMV101" s="458"/>
      <c r="OMW101" s="458"/>
      <c r="OMX101" s="458"/>
      <c r="OMY101" s="458"/>
      <c r="OMZ101" s="458"/>
      <c r="ONA101" s="458"/>
      <c r="ONB101" s="458"/>
      <c r="ONC101" s="458"/>
      <c r="OND101" s="458"/>
      <c r="ONE101" s="458"/>
      <c r="ONF101" s="458"/>
      <c r="ONG101" s="458"/>
      <c r="ONH101" s="458"/>
      <c r="ONI101" s="458"/>
      <c r="ONJ101" s="458"/>
      <c r="ONK101" s="458"/>
      <c r="ONL101" s="458"/>
      <c r="ONM101" s="458"/>
      <c r="ONN101" s="458"/>
      <c r="ONO101" s="458"/>
      <c r="ONP101" s="458"/>
      <c r="ONQ101" s="458"/>
      <c r="ONR101" s="458"/>
      <c r="ONS101" s="458"/>
      <c r="ONT101" s="458"/>
      <c r="ONU101" s="458"/>
      <c r="ONV101" s="458"/>
      <c r="ONW101" s="458"/>
      <c r="ONX101" s="458"/>
      <c r="ONY101" s="458"/>
      <c r="ONZ101" s="458"/>
      <c r="OOA101" s="458"/>
      <c r="OOB101" s="458"/>
      <c r="OOC101" s="458"/>
      <c r="OOD101" s="458"/>
      <c r="OOE101" s="458"/>
      <c r="OOF101" s="458"/>
      <c r="OOG101" s="458"/>
      <c r="OOH101" s="458"/>
      <c r="OOI101" s="458"/>
      <c r="OOJ101" s="458"/>
      <c r="OOK101" s="458"/>
      <c r="OOL101" s="458"/>
      <c r="OOM101" s="458"/>
      <c r="OON101" s="458"/>
      <c r="OOO101" s="458"/>
      <c r="OOP101" s="458"/>
      <c r="OOQ101" s="458"/>
      <c r="OOR101" s="458"/>
      <c r="OOS101" s="458"/>
      <c r="OOT101" s="458"/>
      <c r="OOU101" s="458"/>
      <c r="OOV101" s="458"/>
      <c r="OOW101" s="458"/>
      <c r="OOX101" s="458"/>
      <c r="OOY101" s="458"/>
      <c r="OOZ101" s="458"/>
      <c r="OPA101" s="458"/>
      <c r="OPB101" s="458"/>
      <c r="OPC101" s="458"/>
      <c r="OPD101" s="458"/>
      <c r="OPE101" s="458"/>
      <c r="OPF101" s="458"/>
      <c r="OPG101" s="458"/>
      <c r="OPH101" s="458"/>
      <c r="OPI101" s="458"/>
      <c r="OPJ101" s="458"/>
      <c r="OPK101" s="458"/>
      <c r="OPL101" s="458"/>
      <c r="OPM101" s="458"/>
      <c r="OPN101" s="458"/>
      <c r="OPO101" s="458"/>
      <c r="OPP101" s="458"/>
      <c r="OPQ101" s="458"/>
      <c r="OPR101" s="458"/>
      <c r="OPS101" s="458"/>
      <c r="OPT101" s="458"/>
      <c r="OPU101" s="458"/>
      <c r="OPV101" s="458"/>
      <c r="OPW101" s="458"/>
      <c r="OPX101" s="458"/>
      <c r="OPY101" s="458"/>
      <c r="OPZ101" s="458"/>
      <c r="OQA101" s="458"/>
      <c r="OQB101" s="458"/>
      <c r="OQC101" s="458"/>
      <c r="OQD101" s="458"/>
      <c r="OQE101" s="458"/>
      <c r="OQF101" s="458"/>
      <c r="OQG101" s="458"/>
      <c r="OQH101" s="458"/>
      <c r="OQI101" s="458"/>
      <c r="OQJ101" s="458"/>
      <c r="OQK101" s="458"/>
      <c r="OQL101" s="458"/>
      <c r="OQM101" s="458"/>
      <c r="OQN101" s="458"/>
      <c r="OQO101" s="458"/>
      <c r="OQP101" s="458"/>
      <c r="OQQ101" s="458"/>
      <c r="OQR101" s="458"/>
      <c r="OQS101" s="458"/>
      <c r="OQT101" s="458"/>
      <c r="OQU101" s="458"/>
      <c r="OQV101" s="458"/>
      <c r="OQW101" s="458"/>
      <c r="OQX101" s="458"/>
      <c r="OQY101" s="458"/>
      <c r="OQZ101" s="458"/>
      <c r="ORA101" s="458"/>
      <c r="ORB101" s="458"/>
      <c r="ORC101" s="458"/>
      <c r="ORD101" s="458"/>
      <c r="ORE101" s="458"/>
      <c r="ORF101" s="458"/>
      <c r="ORG101" s="458"/>
      <c r="ORH101" s="458"/>
      <c r="ORI101" s="458"/>
      <c r="ORJ101" s="458"/>
      <c r="ORK101" s="458"/>
      <c r="ORL101" s="458"/>
      <c r="ORM101" s="458"/>
      <c r="ORN101" s="458"/>
      <c r="ORO101" s="458"/>
      <c r="ORP101" s="458"/>
      <c r="ORQ101" s="458"/>
      <c r="ORR101" s="458"/>
      <c r="ORS101" s="458"/>
      <c r="ORT101" s="458"/>
      <c r="ORU101" s="458"/>
      <c r="ORV101" s="458"/>
      <c r="ORW101" s="458"/>
      <c r="ORX101" s="458"/>
      <c r="ORY101" s="458"/>
      <c r="ORZ101" s="458"/>
      <c r="OSA101" s="458"/>
      <c r="OSB101" s="458"/>
      <c r="OSC101" s="458"/>
      <c r="OSD101" s="458"/>
      <c r="OSE101" s="458"/>
      <c r="OSF101" s="458"/>
      <c r="OSG101" s="458"/>
      <c r="OSH101" s="458"/>
      <c r="OSI101" s="458"/>
      <c r="OSJ101" s="458"/>
      <c r="OSK101" s="458"/>
      <c r="OSL101" s="458"/>
      <c r="OSM101" s="458"/>
      <c r="OSN101" s="458"/>
      <c r="OSO101" s="458"/>
      <c r="OSP101" s="458"/>
      <c r="OSQ101" s="458"/>
      <c r="OSR101" s="458"/>
      <c r="OSS101" s="458"/>
      <c r="OST101" s="458"/>
      <c r="OSU101" s="458"/>
      <c r="OSV101" s="458"/>
      <c r="OSW101" s="458"/>
      <c r="OSX101" s="458"/>
      <c r="OSY101" s="458"/>
      <c r="OSZ101" s="458"/>
      <c r="OTA101" s="458"/>
      <c r="OTB101" s="458"/>
      <c r="OTC101" s="458"/>
      <c r="OTD101" s="458"/>
      <c r="OTE101" s="458"/>
      <c r="OTF101" s="458"/>
      <c r="OTG101" s="458"/>
      <c r="OTH101" s="458"/>
      <c r="OTI101" s="458"/>
      <c r="OTJ101" s="458"/>
      <c r="OTK101" s="458"/>
      <c r="OTL101" s="458"/>
      <c r="OTM101" s="458"/>
      <c r="OTN101" s="458"/>
      <c r="OTO101" s="458"/>
      <c r="OTP101" s="458"/>
      <c r="OTQ101" s="458"/>
      <c r="OTR101" s="458"/>
      <c r="OTS101" s="458"/>
      <c r="OTT101" s="458"/>
      <c r="OTU101" s="458"/>
      <c r="OTV101" s="458"/>
      <c r="OTW101" s="458"/>
      <c r="OTX101" s="458"/>
      <c r="OTY101" s="458"/>
      <c r="OTZ101" s="458"/>
      <c r="OUA101" s="458"/>
      <c r="OUB101" s="458"/>
      <c r="OUC101" s="458"/>
      <c r="OUD101" s="458"/>
      <c r="OUE101" s="458"/>
      <c r="OUF101" s="458"/>
      <c r="OUG101" s="458"/>
      <c r="OUH101" s="458"/>
      <c r="OUI101" s="458"/>
      <c r="OUJ101" s="458"/>
      <c r="OUK101" s="458"/>
      <c r="OUL101" s="458"/>
      <c r="OUM101" s="458"/>
      <c r="OUN101" s="458"/>
      <c r="OUO101" s="458"/>
      <c r="OUP101" s="458"/>
      <c r="OUQ101" s="458"/>
      <c r="OUR101" s="458"/>
      <c r="OUS101" s="458"/>
      <c r="OUT101" s="458"/>
      <c r="OUU101" s="458"/>
      <c r="OUV101" s="458"/>
      <c r="OUW101" s="458"/>
      <c r="OUX101" s="458"/>
      <c r="OUY101" s="458"/>
      <c r="OUZ101" s="458"/>
      <c r="OVA101" s="458"/>
      <c r="OVB101" s="458"/>
      <c r="OVC101" s="458"/>
      <c r="OVD101" s="458"/>
      <c r="OVE101" s="458"/>
      <c r="OVF101" s="458"/>
      <c r="OVG101" s="458"/>
      <c r="OVH101" s="458"/>
      <c r="OVI101" s="458"/>
      <c r="OVJ101" s="458"/>
      <c r="OVK101" s="458"/>
      <c r="OVL101" s="458"/>
      <c r="OVM101" s="458"/>
      <c r="OVN101" s="458"/>
      <c r="OVO101" s="458"/>
      <c r="OVP101" s="458"/>
      <c r="OVQ101" s="458"/>
      <c r="OVR101" s="458"/>
      <c r="OVS101" s="458"/>
      <c r="OVT101" s="458"/>
      <c r="OVU101" s="458"/>
      <c r="OVV101" s="458"/>
      <c r="OVW101" s="458"/>
      <c r="OVX101" s="458"/>
      <c r="OVY101" s="458"/>
      <c r="OVZ101" s="458"/>
      <c r="OWA101" s="458"/>
      <c r="OWB101" s="458"/>
      <c r="OWC101" s="458"/>
      <c r="OWD101" s="458"/>
      <c r="OWE101" s="458"/>
      <c r="OWF101" s="458"/>
      <c r="OWG101" s="458"/>
      <c r="OWH101" s="458"/>
      <c r="OWI101" s="458"/>
      <c r="OWJ101" s="458"/>
      <c r="OWK101" s="458"/>
      <c r="OWL101" s="458"/>
      <c r="OWM101" s="458"/>
      <c r="OWN101" s="458"/>
      <c r="OWO101" s="458"/>
      <c r="OWP101" s="458"/>
      <c r="OWQ101" s="458"/>
      <c r="OWR101" s="458"/>
      <c r="OWS101" s="458"/>
      <c r="OWT101" s="458"/>
      <c r="OWU101" s="458"/>
      <c r="OWV101" s="458"/>
      <c r="OWW101" s="458"/>
      <c r="OWX101" s="458"/>
      <c r="OWY101" s="458"/>
      <c r="OWZ101" s="458"/>
      <c r="OXA101" s="458"/>
      <c r="OXB101" s="458"/>
      <c r="OXC101" s="458"/>
      <c r="OXD101" s="458"/>
      <c r="OXE101" s="458"/>
      <c r="OXF101" s="458"/>
      <c r="OXG101" s="458"/>
      <c r="OXH101" s="458"/>
      <c r="OXI101" s="458"/>
      <c r="OXJ101" s="458"/>
      <c r="OXK101" s="458"/>
      <c r="OXL101" s="458"/>
      <c r="OXM101" s="458"/>
      <c r="OXN101" s="458"/>
      <c r="OXO101" s="458"/>
      <c r="OXP101" s="458"/>
      <c r="OXQ101" s="458"/>
      <c r="OXR101" s="458"/>
      <c r="OXS101" s="458"/>
      <c r="OXT101" s="458"/>
      <c r="OXU101" s="458"/>
      <c r="OXV101" s="458"/>
      <c r="OXW101" s="458"/>
      <c r="OXX101" s="458"/>
      <c r="OXY101" s="458"/>
      <c r="OXZ101" s="458"/>
      <c r="OYA101" s="458"/>
      <c r="OYB101" s="458"/>
      <c r="OYC101" s="458"/>
      <c r="OYD101" s="458"/>
      <c r="OYE101" s="458"/>
      <c r="OYF101" s="458"/>
      <c r="OYG101" s="458"/>
      <c r="OYH101" s="458"/>
      <c r="OYI101" s="458"/>
      <c r="OYJ101" s="458"/>
      <c r="OYK101" s="458"/>
      <c r="OYL101" s="458"/>
      <c r="OYM101" s="458"/>
      <c r="OYN101" s="458"/>
      <c r="OYO101" s="458"/>
      <c r="OYP101" s="458"/>
      <c r="OYQ101" s="458"/>
      <c r="OYR101" s="458"/>
      <c r="OYS101" s="458"/>
      <c r="OYT101" s="458"/>
      <c r="OYU101" s="458"/>
      <c r="OYV101" s="458"/>
      <c r="OYW101" s="458"/>
      <c r="OYX101" s="458"/>
      <c r="OYY101" s="458"/>
      <c r="OYZ101" s="458"/>
      <c r="OZA101" s="458"/>
      <c r="OZB101" s="458"/>
      <c r="OZC101" s="458"/>
      <c r="OZD101" s="458"/>
      <c r="OZE101" s="458"/>
      <c r="OZF101" s="458"/>
      <c r="OZG101" s="458"/>
      <c r="OZH101" s="458"/>
      <c r="OZI101" s="458"/>
      <c r="OZJ101" s="458"/>
      <c r="OZK101" s="458"/>
      <c r="OZL101" s="458"/>
      <c r="OZM101" s="458"/>
      <c r="OZN101" s="458"/>
      <c r="OZO101" s="458"/>
      <c r="OZP101" s="458"/>
      <c r="OZQ101" s="458"/>
      <c r="OZR101" s="458"/>
      <c r="OZS101" s="458"/>
      <c r="OZT101" s="458"/>
      <c r="OZU101" s="458"/>
      <c r="OZV101" s="458"/>
      <c r="OZW101" s="458"/>
      <c r="OZX101" s="458"/>
      <c r="OZY101" s="458"/>
      <c r="OZZ101" s="458"/>
      <c r="PAA101" s="458"/>
      <c r="PAB101" s="458"/>
      <c r="PAC101" s="458"/>
      <c r="PAD101" s="458"/>
      <c r="PAE101" s="458"/>
      <c r="PAF101" s="458"/>
      <c r="PAG101" s="458"/>
      <c r="PAH101" s="458"/>
      <c r="PAI101" s="458"/>
      <c r="PAJ101" s="458"/>
      <c r="PAK101" s="458"/>
      <c r="PAL101" s="458"/>
      <c r="PAM101" s="458"/>
      <c r="PAN101" s="458"/>
      <c r="PAO101" s="458"/>
      <c r="PAP101" s="458"/>
      <c r="PAQ101" s="458"/>
      <c r="PAR101" s="458"/>
      <c r="PAS101" s="458"/>
      <c r="PAT101" s="458"/>
      <c r="PAU101" s="458"/>
      <c r="PAV101" s="458"/>
      <c r="PAW101" s="458"/>
      <c r="PAX101" s="458"/>
      <c r="PAY101" s="458"/>
      <c r="PAZ101" s="458"/>
      <c r="PBA101" s="458"/>
      <c r="PBB101" s="458"/>
      <c r="PBC101" s="458"/>
      <c r="PBD101" s="458"/>
      <c r="PBE101" s="458"/>
      <c r="PBF101" s="458"/>
      <c r="PBG101" s="458"/>
      <c r="PBH101" s="458"/>
      <c r="PBI101" s="458"/>
      <c r="PBJ101" s="458"/>
      <c r="PBK101" s="458"/>
      <c r="PBL101" s="458"/>
      <c r="PBM101" s="458"/>
      <c r="PBN101" s="458"/>
      <c r="PBO101" s="458"/>
      <c r="PBP101" s="458"/>
      <c r="PBQ101" s="458"/>
      <c r="PBR101" s="458"/>
      <c r="PBS101" s="458"/>
      <c r="PBT101" s="458"/>
      <c r="PBU101" s="458"/>
      <c r="PBV101" s="458"/>
      <c r="PBW101" s="458"/>
      <c r="PBX101" s="458"/>
      <c r="PBY101" s="458"/>
      <c r="PBZ101" s="458"/>
      <c r="PCA101" s="458"/>
      <c r="PCB101" s="458"/>
      <c r="PCC101" s="458"/>
      <c r="PCD101" s="458"/>
      <c r="PCE101" s="458"/>
      <c r="PCF101" s="458"/>
      <c r="PCG101" s="458"/>
      <c r="PCH101" s="458"/>
      <c r="PCI101" s="458"/>
      <c r="PCJ101" s="458"/>
      <c r="PCK101" s="458"/>
      <c r="PCL101" s="458"/>
      <c r="PCM101" s="458"/>
      <c r="PCN101" s="458"/>
      <c r="PCO101" s="458"/>
      <c r="PCP101" s="458"/>
      <c r="PCQ101" s="458"/>
      <c r="PCR101" s="458"/>
      <c r="PCS101" s="458"/>
      <c r="PCT101" s="458"/>
      <c r="PCU101" s="458"/>
      <c r="PCV101" s="458"/>
      <c r="PCW101" s="458"/>
      <c r="PCX101" s="458"/>
      <c r="PCY101" s="458"/>
      <c r="PCZ101" s="458"/>
      <c r="PDA101" s="458"/>
      <c r="PDB101" s="458"/>
      <c r="PDC101" s="458"/>
      <c r="PDD101" s="458"/>
      <c r="PDE101" s="458"/>
      <c r="PDF101" s="458"/>
      <c r="PDG101" s="458"/>
      <c r="PDH101" s="458"/>
      <c r="PDI101" s="458"/>
      <c r="PDJ101" s="458"/>
      <c r="PDK101" s="458"/>
      <c r="PDL101" s="458"/>
      <c r="PDM101" s="458"/>
      <c r="PDN101" s="458"/>
      <c r="PDO101" s="458"/>
      <c r="PDP101" s="458"/>
      <c r="PDQ101" s="458"/>
      <c r="PDR101" s="458"/>
      <c r="PDS101" s="458"/>
      <c r="PDT101" s="458"/>
      <c r="PDU101" s="458"/>
      <c r="PDV101" s="458"/>
      <c r="PDW101" s="458"/>
      <c r="PDX101" s="458"/>
      <c r="PDY101" s="458"/>
      <c r="PDZ101" s="458"/>
      <c r="PEA101" s="458"/>
      <c r="PEB101" s="458"/>
      <c r="PEC101" s="458"/>
      <c r="PED101" s="458"/>
      <c r="PEE101" s="458"/>
      <c r="PEF101" s="458"/>
      <c r="PEG101" s="458"/>
      <c r="PEH101" s="458"/>
      <c r="PEI101" s="458"/>
      <c r="PEJ101" s="458"/>
      <c r="PEK101" s="458"/>
      <c r="PEL101" s="458"/>
      <c r="PEM101" s="458"/>
      <c r="PEN101" s="458"/>
      <c r="PEO101" s="458"/>
      <c r="PEP101" s="458"/>
      <c r="PEQ101" s="458"/>
      <c r="PER101" s="458"/>
      <c r="PES101" s="458"/>
      <c r="PET101" s="458"/>
      <c r="PEU101" s="458"/>
      <c r="PEV101" s="458"/>
      <c r="PEW101" s="458"/>
      <c r="PEX101" s="458"/>
      <c r="PEY101" s="458"/>
      <c r="PEZ101" s="458"/>
      <c r="PFA101" s="458"/>
      <c r="PFB101" s="458"/>
      <c r="PFC101" s="458"/>
      <c r="PFD101" s="458"/>
      <c r="PFE101" s="458"/>
      <c r="PFF101" s="458"/>
      <c r="PFG101" s="458"/>
      <c r="PFH101" s="458"/>
      <c r="PFI101" s="458"/>
      <c r="PFJ101" s="458"/>
      <c r="PFK101" s="458"/>
      <c r="PFL101" s="458"/>
      <c r="PFM101" s="458"/>
      <c r="PFN101" s="458"/>
      <c r="PFO101" s="458"/>
      <c r="PFP101" s="458"/>
      <c r="PFQ101" s="458"/>
      <c r="PFR101" s="458"/>
      <c r="PFS101" s="458"/>
      <c r="PFT101" s="458"/>
      <c r="PFU101" s="458"/>
      <c r="PFV101" s="458"/>
      <c r="PFW101" s="458"/>
      <c r="PFX101" s="458"/>
      <c r="PFY101" s="458"/>
      <c r="PFZ101" s="458"/>
      <c r="PGA101" s="458"/>
      <c r="PGB101" s="458"/>
      <c r="PGC101" s="458"/>
      <c r="PGD101" s="458"/>
      <c r="PGE101" s="458"/>
      <c r="PGF101" s="458"/>
      <c r="PGG101" s="458"/>
      <c r="PGH101" s="458"/>
      <c r="PGI101" s="458"/>
      <c r="PGJ101" s="458"/>
      <c r="PGK101" s="458"/>
      <c r="PGL101" s="458"/>
      <c r="PGM101" s="458"/>
      <c r="PGN101" s="458"/>
      <c r="PGO101" s="458"/>
      <c r="PGP101" s="458"/>
      <c r="PGQ101" s="458"/>
      <c r="PGR101" s="458"/>
      <c r="PGS101" s="458"/>
      <c r="PGT101" s="458"/>
      <c r="PGU101" s="458"/>
      <c r="PGV101" s="458"/>
      <c r="PGW101" s="458"/>
      <c r="PGX101" s="458"/>
      <c r="PGY101" s="458"/>
      <c r="PGZ101" s="458"/>
      <c r="PHA101" s="458"/>
      <c r="PHB101" s="458"/>
      <c r="PHC101" s="458"/>
      <c r="PHD101" s="458"/>
      <c r="PHE101" s="458"/>
      <c r="PHF101" s="458"/>
      <c r="PHG101" s="458"/>
      <c r="PHH101" s="458"/>
      <c r="PHI101" s="458"/>
      <c r="PHJ101" s="458"/>
      <c r="PHK101" s="458"/>
      <c r="PHL101" s="458"/>
      <c r="PHM101" s="458"/>
      <c r="PHN101" s="458"/>
      <c r="PHO101" s="458"/>
      <c r="PHP101" s="458"/>
      <c r="PHQ101" s="458"/>
      <c r="PHR101" s="458"/>
      <c r="PHS101" s="458"/>
      <c r="PHT101" s="458"/>
      <c r="PHU101" s="458"/>
      <c r="PHV101" s="458"/>
      <c r="PHW101" s="458"/>
      <c r="PHX101" s="458"/>
      <c r="PHY101" s="458"/>
      <c r="PHZ101" s="458"/>
      <c r="PIA101" s="458"/>
      <c r="PIB101" s="458"/>
      <c r="PIC101" s="458"/>
      <c r="PID101" s="458"/>
      <c r="PIE101" s="458"/>
      <c r="PIF101" s="458"/>
      <c r="PIG101" s="458"/>
      <c r="PIH101" s="458"/>
      <c r="PII101" s="458"/>
      <c r="PIJ101" s="458"/>
      <c r="PIK101" s="458"/>
      <c r="PIL101" s="458"/>
      <c r="PIM101" s="458"/>
      <c r="PIN101" s="458"/>
      <c r="PIO101" s="458"/>
      <c r="PIP101" s="458"/>
      <c r="PIQ101" s="458"/>
      <c r="PIR101" s="458"/>
      <c r="PIS101" s="458"/>
      <c r="PIT101" s="458"/>
      <c r="PIU101" s="458"/>
      <c r="PIV101" s="458"/>
      <c r="PIW101" s="458"/>
      <c r="PIX101" s="458"/>
      <c r="PIY101" s="458"/>
      <c r="PIZ101" s="458"/>
      <c r="PJA101" s="458"/>
      <c r="PJB101" s="458"/>
      <c r="PJC101" s="458"/>
      <c r="PJD101" s="458"/>
      <c r="PJE101" s="458"/>
      <c r="PJF101" s="458"/>
      <c r="PJG101" s="458"/>
      <c r="PJH101" s="458"/>
      <c r="PJI101" s="458"/>
      <c r="PJJ101" s="458"/>
      <c r="PJK101" s="458"/>
      <c r="PJL101" s="458"/>
      <c r="PJM101" s="458"/>
      <c r="PJN101" s="458"/>
      <c r="PJO101" s="458"/>
      <c r="PJP101" s="458"/>
      <c r="PJQ101" s="458"/>
      <c r="PJR101" s="458"/>
      <c r="PJS101" s="458"/>
      <c r="PJT101" s="458"/>
      <c r="PJU101" s="458"/>
      <c r="PJV101" s="458"/>
      <c r="PJW101" s="458"/>
      <c r="PJX101" s="458"/>
      <c r="PJY101" s="458"/>
      <c r="PJZ101" s="458"/>
      <c r="PKA101" s="458"/>
      <c r="PKB101" s="458"/>
      <c r="PKC101" s="458"/>
      <c r="PKD101" s="458"/>
      <c r="PKE101" s="458"/>
      <c r="PKF101" s="458"/>
      <c r="PKG101" s="458"/>
      <c r="PKH101" s="458"/>
      <c r="PKI101" s="458"/>
      <c r="PKJ101" s="458"/>
      <c r="PKK101" s="458"/>
      <c r="PKL101" s="458"/>
      <c r="PKM101" s="458"/>
      <c r="PKN101" s="458"/>
      <c r="PKO101" s="458"/>
      <c r="PKP101" s="458"/>
      <c r="PKQ101" s="458"/>
      <c r="PKR101" s="458"/>
      <c r="PKS101" s="458"/>
      <c r="PKT101" s="458"/>
      <c r="PKU101" s="458"/>
      <c r="PKV101" s="458"/>
      <c r="PKW101" s="458"/>
      <c r="PKX101" s="458"/>
      <c r="PKY101" s="458"/>
      <c r="PKZ101" s="458"/>
      <c r="PLA101" s="458"/>
      <c r="PLB101" s="458"/>
      <c r="PLC101" s="458"/>
      <c r="PLD101" s="458"/>
      <c r="PLE101" s="458"/>
      <c r="PLF101" s="458"/>
      <c r="PLG101" s="458"/>
      <c r="PLH101" s="458"/>
      <c r="PLI101" s="458"/>
      <c r="PLJ101" s="458"/>
      <c r="PLK101" s="458"/>
      <c r="PLL101" s="458"/>
      <c r="PLM101" s="458"/>
      <c r="PLN101" s="458"/>
      <c r="PLO101" s="458"/>
      <c r="PLP101" s="458"/>
      <c r="PLQ101" s="458"/>
      <c r="PLR101" s="458"/>
      <c r="PLS101" s="458"/>
      <c r="PLT101" s="458"/>
      <c r="PLU101" s="458"/>
      <c r="PLV101" s="458"/>
      <c r="PLW101" s="458"/>
      <c r="PLX101" s="458"/>
      <c r="PLY101" s="458"/>
      <c r="PLZ101" s="458"/>
      <c r="PMA101" s="458"/>
      <c r="PMB101" s="458"/>
      <c r="PMC101" s="458"/>
      <c r="PMD101" s="458"/>
      <c r="PME101" s="458"/>
      <c r="PMF101" s="458"/>
      <c r="PMG101" s="458"/>
      <c r="PMH101" s="458"/>
      <c r="PMI101" s="458"/>
      <c r="PMJ101" s="458"/>
      <c r="PMK101" s="458"/>
      <c r="PML101" s="458"/>
      <c r="PMM101" s="458"/>
      <c r="PMN101" s="458"/>
      <c r="PMO101" s="458"/>
      <c r="PMP101" s="458"/>
      <c r="PMQ101" s="458"/>
      <c r="PMR101" s="458"/>
      <c r="PMS101" s="458"/>
      <c r="PMT101" s="458"/>
      <c r="PMU101" s="458"/>
      <c r="PMV101" s="458"/>
      <c r="PMW101" s="458"/>
      <c r="PMX101" s="458"/>
      <c r="PMY101" s="458"/>
      <c r="PMZ101" s="458"/>
      <c r="PNA101" s="458"/>
      <c r="PNB101" s="458"/>
      <c r="PNC101" s="458"/>
      <c r="PND101" s="458"/>
      <c r="PNE101" s="458"/>
      <c r="PNF101" s="458"/>
      <c r="PNG101" s="458"/>
      <c r="PNH101" s="458"/>
      <c r="PNI101" s="458"/>
      <c r="PNJ101" s="458"/>
      <c r="PNK101" s="458"/>
      <c r="PNL101" s="458"/>
      <c r="PNM101" s="458"/>
      <c r="PNN101" s="458"/>
      <c r="PNO101" s="458"/>
      <c r="PNP101" s="458"/>
      <c r="PNQ101" s="458"/>
      <c r="PNR101" s="458"/>
      <c r="PNS101" s="458"/>
      <c r="PNT101" s="458"/>
      <c r="PNU101" s="458"/>
      <c r="PNV101" s="458"/>
      <c r="PNW101" s="458"/>
      <c r="PNX101" s="458"/>
      <c r="PNY101" s="458"/>
      <c r="PNZ101" s="458"/>
      <c r="POA101" s="458"/>
      <c r="POB101" s="458"/>
      <c r="POC101" s="458"/>
      <c r="POD101" s="458"/>
      <c r="POE101" s="458"/>
      <c r="POF101" s="458"/>
      <c r="POG101" s="458"/>
      <c r="POH101" s="458"/>
      <c r="POI101" s="458"/>
      <c r="POJ101" s="458"/>
      <c r="POK101" s="458"/>
      <c r="POL101" s="458"/>
      <c r="POM101" s="458"/>
      <c r="PON101" s="458"/>
      <c r="POO101" s="458"/>
      <c r="POP101" s="458"/>
      <c r="POQ101" s="458"/>
      <c r="POR101" s="458"/>
      <c r="POS101" s="458"/>
      <c r="POT101" s="458"/>
      <c r="POU101" s="458"/>
      <c r="POV101" s="458"/>
      <c r="POW101" s="458"/>
      <c r="POX101" s="458"/>
      <c r="POY101" s="458"/>
      <c r="POZ101" s="458"/>
      <c r="PPA101" s="458"/>
      <c r="PPB101" s="458"/>
      <c r="PPC101" s="458"/>
      <c r="PPD101" s="458"/>
      <c r="PPE101" s="458"/>
      <c r="PPF101" s="458"/>
      <c r="PPG101" s="458"/>
      <c r="PPH101" s="458"/>
      <c r="PPI101" s="458"/>
      <c r="PPJ101" s="458"/>
      <c r="PPK101" s="458"/>
      <c r="PPL101" s="458"/>
      <c r="PPM101" s="458"/>
      <c r="PPN101" s="458"/>
      <c r="PPO101" s="458"/>
      <c r="PPP101" s="458"/>
      <c r="PPQ101" s="458"/>
      <c r="PPR101" s="458"/>
      <c r="PPS101" s="458"/>
      <c r="PPT101" s="458"/>
      <c r="PPU101" s="458"/>
      <c r="PPV101" s="458"/>
      <c r="PPW101" s="458"/>
      <c r="PPX101" s="458"/>
      <c r="PPY101" s="458"/>
      <c r="PPZ101" s="458"/>
      <c r="PQA101" s="458"/>
      <c r="PQB101" s="458"/>
      <c r="PQC101" s="458"/>
      <c r="PQD101" s="458"/>
      <c r="PQE101" s="458"/>
      <c r="PQF101" s="458"/>
      <c r="PQG101" s="458"/>
      <c r="PQH101" s="458"/>
      <c r="PQI101" s="458"/>
      <c r="PQJ101" s="458"/>
      <c r="PQK101" s="458"/>
      <c r="PQL101" s="458"/>
      <c r="PQM101" s="458"/>
      <c r="PQN101" s="458"/>
      <c r="PQO101" s="458"/>
      <c r="PQP101" s="458"/>
      <c r="PQQ101" s="458"/>
      <c r="PQR101" s="458"/>
      <c r="PQS101" s="458"/>
      <c r="PQT101" s="458"/>
      <c r="PQU101" s="458"/>
      <c r="PQV101" s="458"/>
      <c r="PQW101" s="458"/>
      <c r="PQX101" s="458"/>
      <c r="PQY101" s="458"/>
      <c r="PQZ101" s="458"/>
      <c r="PRA101" s="458"/>
      <c r="PRB101" s="458"/>
      <c r="PRC101" s="458"/>
      <c r="PRD101" s="458"/>
      <c r="PRE101" s="458"/>
      <c r="PRF101" s="458"/>
      <c r="PRG101" s="458"/>
      <c r="PRH101" s="458"/>
      <c r="PRI101" s="458"/>
      <c r="PRJ101" s="458"/>
      <c r="PRK101" s="458"/>
      <c r="PRL101" s="458"/>
      <c r="PRM101" s="458"/>
      <c r="PRN101" s="458"/>
      <c r="PRO101" s="458"/>
      <c r="PRP101" s="458"/>
      <c r="PRQ101" s="458"/>
      <c r="PRR101" s="458"/>
      <c r="PRS101" s="458"/>
      <c r="PRT101" s="458"/>
      <c r="PRU101" s="458"/>
      <c r="PRV101" s="458"/>
      <c r="PRW101" s="458"/>
      <c r="PRX101" s="458"/>
      <c r="PRY101" s="458"/>
      <c r="PRZ101" s="458"/>
      <c r="PSA101" s="458"/>
      <c r="PSB101" s="458"/>
      <c r="PSC101" s="458"/>
      <c r="PSD101" s="458"/>
      <c r="PSE101" s="458"/>
      <c r="PSF101" s="458"/>
      <c r="PSG101" s="458"/>
      <c r="PSH101" s="458"/>
      <c r="PSI101" s="458"/>
      <c r="PSJ101" s="458"/>
      <c r="PSK101" s="458"/>
      <c r="PSL101" s="458"/>
      <c r="PSM101" s="458"/>
      <c r="PSN101" s="458"/>
      <c r="PSO101" s="458"/>
      <c r="PSP101" s="458"/>
      <c r="PSQ101" s="458"/>
      <c r="PSR101" s="458"/>
      <c r="PSS101" s="458"/>
      <c r="PST101" s="458"/>
      <c r="PSU101" s="458"/>
      <c r="PSV101" s="458"/>
      <c r="PSW101" s="458"/>
      <c r="PSX101" s="458"/>
      <c r="PSY101" s="458"/>
      <c r="PSZ101" s="458"/>
      <c r="PTA101" s="458"/>
      <c r="PTB101" s="458"/>
      <c r="PTC101" s="458"/>
      <c r="PTD101" s="458"/>
      <c r="PTE101" s="458"/>
      <c r="PTF101" s="458"/>
      <c r="PTG101" s="458"/>
      <c r="PTH101" s="458"/>
      <c r="PTI101" s="458"/>
      <c r="PTJ101" s="458"/>
      <c r="PTK101" s="458"/>
      <c r="PTL101" s="458"/>
      <c r="PTM101" s="458"/>
      <c r="PTN101" s="458"/>
      <c r="PTO101" s="458"/>
      <c r="PTP101" s="458"/>
      <c r="PTQ101" s="458"/>
      <c r="PTR101" s="458"/>
      <c r="PTS101" s="458"/>
      <c r="PTT101" s="458"/>
      <c r="PTU101" s="458"/>
      <c r="PTV101" s="458"/>
      <c r="PTW101" s="458"/>
      <c r="PTX101" s="458"/>
      <c r="PTY101" s="458"/>
      <c r="PTZ101" s="458"/>
      <c r="PUA101" s="458"/>
      <c r="PUB101" s="458"/>
      <c r="PUC101" s="458"/>
      <c r="PUD101" s="458"/>
      <c r="PUE101" s="458"/>
      <c r="PUF101" s="458"/>
      <c r="PUG101" s="458"/>
      <c r="PUH101" s="458"/>
      <c r="PUI101" s="458"/>
      <c r="PUJ101" s="458"/>
      <c r="PUK101" s="458"/>
      <c r="PUL101" s="458"/>
      <c r="PUM101" s="458"/>
      <c r="PUN101" s="458"/>
      <c r="PUO101" s="458"/>
      <c r="PUP101" s="458"/>
      <c r="PUQ101" s="458"/>
      <c r="PUR101" s="458"/>
      <c r="PUS101" s="458"/>
      <c r="PUT101" s="458"/>
      <c r="PUU101" s="458"/>
      <c r="PUV101" s="458"/>
      <c r="PUW101" s="458"/>
      <c r="PUX101" s="458"/>
      <c r="PUY101" s="458"/>
      <c r="PUZ101" s="458"/>
      <c r="PVA101" s="458"/>
      <c r="PVB101" s="458"/>
      <c r="PVC101" s="458"/>
      <c r="PVD101" s="458"/>
      <c r="PVE101" s="458"/>
      <c r="PVF101" s="458"/>
      <c r="PVG101" s="458"/>
      <c r="PVH101" s="458"/>
      <c r="PVI101" s="458"/>
      <c r="PVJ101" s="458"/>
      <c r="PVK101" s="458"/>
      <c r="PVL101" s="458"/>
      <c r="PVM101" s="458"/>
      <c r="PVN101" s="458"/>
      <c r="PVO101" s="458"/>
      <c r="PVP101" s="458"/>
      <c r="PVQ101" s="458"/>
      <c r="PVR101" s="458"/>
      <c r="PVS101" s="458"/>
      <c r="PVT101" s="458"/>
      <c r="PVU101" s="458"/>
      <c r="PVV101" s="458"/>
      <c r="PVW101" s="458"/>
      <c r="PVX101" s="458"/>
      <c r="PVY101" s="458"/>
      <c r="PVZ101" s="458"/>
      <c r="PWA101" s="458"/>
      <c r="PWB101" s="458"/>
      <c r="PWC101" s="458"/>
      <c r="PWD101" s="458"/>
      <c r="PWE101" s="458"/>
      <c r="PWF101" s="458"/>
      <c r="PWG101" s="458"/>
      <c r="PWH101" s="458"/>
      <c r="PWI101" s="458"/>
      <c r="PWJ101" s="458"/>
      <c r="PWK101" s="458"/>
      <c r="PWL101" s="458"/>
      <c r="PWM101" s="458"/>
      <c r="PWN101" s="458"/>
      <c r="PWO101" s="458"/>
      <c r="PWP101" s="458"/>
      <c r="PWQ101" s="458"/>
      <c r="PWR101" s="458"/>
      <c r="PWS101" s="458"/>
      <c r="PWT101" s="458"/>
      <c r="PWU101" s="458"/>
      <c r="PWV101" s="458"/>
      <c r="PWW101" s="458"/>
      <c r="PWX101" s="458"/>
      <c r="PWY101" s="458"/>
      <c r="PWZ101" s="458"/>
      <c r="PXA101" s="458"/>
      <c r="PXB101" s="458"/>
      <c r="PXC101" s="458"/>
      <c r="PXD101" s="458"/>
      <c r="PXE101" s="458"/>
      <c r="PXF101" s="458"/>
      <c r="PXG101" s="458"/>
      <c r="PXH101" s="458"/>
      <c r="PXI101" s="458"/>
      <c r="PXJ101" s="458"/>
      <c r="PXK101" s="458"/>
      <c r="PXL101" s="458"/>
      <c r="PXM101" s="458"/>
      <c r="PXN101" s="458"/>
      <c r="PXO101" s="458"/>
      <c r="PXP101" s="458"/>
      <c r="PXQ101" s="458"/>
      <c r="PXR101" s="458"/>
      <c r="PXS101" s="458"/>
      <c r="PXT101" s="458"/>
      <c r="PXU101" s="458"/>
      <c r="PXV101" s="458"/>
      <c r="PXW101" s="458"/>
      <c r="PXX101" s="458"/>
      <c r="PXY101" s="458"/>
      <c r="PXZ101" s="458"/>
      <c r="PYA101" s="458"/>
      <c r="PYB101" s="458"/>
      <c r="PYC101" s="458"/>
      <c r="PYD101" s="458"/>
      <c r="PYE101" s="458"/>
      <c r="PYF101" s="458"/>
      <c r="PYG101" s="458"/>
      <c r="PYH101" s="458"/>
      <c r="PYI101" s="458"/>
      <c r="PYJ101" s="458"/>
      <c r="PYK101" s="458"/>
      <c r="PYL101" s="458"/>
      <c r="PYM101" s="458"/>
      <c r="PYN101" s="458"/>
      <c r="PYO101" s="458"/>
      <c r="PYP101" s="458"/>
      <c r="PYQ101" s="458"/>
      <c r="PYR101" s="458"/>
      <c r="PYS101" s="458"/>
      <c r="PYT101" s="458"/>
      <c r="PYU101" s="458"/>
      <c r="PYV101" s="458"/>
      <c r="PYW101" s="458"/>
      <c r="PYX101" s="458"/>
      <c r="PYY101" s="458"/>
      <c r="PYZ101" s="458"/>
      <c r="PZA101" s="458"/>
      <c r="PZB101" s="458"/>
      <c r="PZC101" s="458"/>
      <c r="PZD101" s="458"/>
      <c r="PZE101" s="458"/>
      <c r="PZF101" s="458"/>
      <c r="PZG101" s="458"/>
      <c r="PZH101" s="458"/>
      <c r="PZI101" s="458"/>
      <c r="PZJ101" s="458"/>
      <c r="PZK101" s="458"/>
      <c r="PZL101" s="458"/>
      <c r="PZM101" s="458"/>
      <c r="PZN101" s="458"/>
      <c r="PZO101" s="458"/>
      <c r="PZP101" s="458"/>
      <c r="PZQ101" s="458"/>
      <c r="PZR101" s="458"/>
      <c r="PZS101" s="458"/>
      <c r="PZT101" s="458"/>
      <c r="PZU101" s="458"/>
      <c r="PZV101" s="458"/>
      <c r="PZW101" s="458"/>
      <c r="PZX101" s="458"/>
      <c r="PZY101" s="458"/>
      <c r="PZZ101" s="458"/>
      <c r="QAA101" s="458"/>
      <c r="QAB101" s="458"/>
      <c r="QAC101" s="458"/>
      <c r="QAD101" s="458"/>
      <c r="QAE101" s="458"/>
      <c r="QAF101" s="458"/>
      <c r="QAG101" s="458"/>
      <c r="QAH101" s="458"/>
      <c r="QAI101" s="458"/>
      <c r="QAJ101" s="458"/>
      <c r="QAK101" s="458"/>
      <c r="QAL101" s="458"/>
      <c r="QAM101" s="458"/>
      <c r="QAN101" s="458"/>
      <c r="QAO101" s="458"/>
      <c r="QAP101" s="458"/>
      <c r="QAQ101" s="458"/>
      <c r="QAR101" s="458"/>
      <c r="QAS101" s="458"/>
      <c r="QAT101" s="458"/>
      <c r="QAU101" s="458"/>
      <c r="QAV101" s="458"/>
      <c r="QAW101" s="458"/>
      <c r="QAX101" s="458"/>
      <c r="QAY101" s="458"/>
      <c r="QAZ101" s="458"/>
      <c r="QBA101" s="458"/>
      <c r="QBB101" s="458"/>
      <c r="QBC101" s="458"/>
      <c r="QBD101" s="458"/>
      <c r="QBE101" s="458"/>
      <c r="QBF101" s="458"/>
      <c r="QBG101" s="458"/>
      <c r="QBH101" s="458"/>
      <c r="QBI101" s="458"/>
      <c r="QBJ101" s="458"/>
      <c r="QBK101" s="458"/>
      <c r="QBL101" s="458"/>
      <c r="QBM101" s="458"/>
      <c r="QBN101" s="458"/>
      <c r="QBO101" s="458"/>
      <c r="QBP101" s="458"/>
      <c r="QBQ101" s="458"/>
      <c r="QBR101" s="458"/>
      <c r="QBS101" s="458"/>
      <c r="QBT101" s="458"/>
      <c r="QBU101" s="458"/>
      <c r="QBV101" s="458"/>
      <c r="QBW101" s="458"/>
      <c r="QBX101" s="458"/>
      <c r="QBY101" s="458"/>
      <c r="QBZ101" s="458"/>
      <c r="QCA101" s="458"/>
      <c r="QCB101" s="458"/>
      <c r="QCC101" s="458"/>
      <c r="QCD101" s="458"/>
      <c r="QCE101" s="458"/>
      <c r="QCF101" s="458"/>
      <c r="QCG101" s="458"/>
      <c r="QCH101" s="458"/>
      <c r="QCI101" s="458"/>
      <c r="QCJ101" s="458"/>
      <c r="QCK101" s="458"/>
      <c r="QCL101" s="458"/>
      <c r="QCM101" s="458"/>
      <c r="QCN101" s="458"/>
      <c r="QCO101" s="458"/>
      <c r="QCP101" s="458"/>
      <c r="QCQ101" s="458"/>
      <c r="QCR101" s="458"/>
      <c r="QCS101" s="458"/>
      <c r="QCT101" s="458"/>
      <c r="QCU101" s="458"/>
      <c r="QCV101" s="458"/>
      <c r="QCW101" s="458"/>
      <c r="QCX101" s="458"/>
      <c r="QCY101" s="458"/>
      <c r="QCZ101" s="458"/>
      <c r="QDA101" s="458"/>
      <c r="QDB101" s="458"/>
      <c r="QDC101" s="458"/>
      <c r="QDD101" s="458"/>
      <c r="QDE101" s="458"/>
      <c r="QDF101" s="458"/>
      <c r="QDG101" s="458"/>
      <c r="QDH101" s="458"/>
      <c r="QDI101" s="458"/>
      <c r="QDJ101" s="458"/>
      <c r="QDK101" s="458"/>
      <c r="QDL101" s="458"/>
      <c r="QDM101" s="458"/>
      <c r="QDN101" s="458"/>
      <c r="QDO101" s="458"/>
      <c r="QDP101" s="458"/>
      <c r="QDQ101" s="458"/>
      <c r="QDR101" s="458"/>
      <c r="QDS101" s="458"/>
      <c r="QDT101" s="458"/>
      <c r="QDU101" s="458"/>
      <c r="QDV101" s="458"/>
      <c r="QDW101" s="458"/>
      <c r="QDX101" s="458"/>
      <c r="QDY101" s="458"/>
      <c r="QDZ101" s="458"/>
      <c r="QEA101" s="458"/>
      <c r="QEB101" s="458"/>
      <c r="QEC101" s="458"/>
      <c r="QED101" s="458"/>
      <c r="QEE101" s="458"/>
      <c r="QEF101" s="458"/>
      <c r="QEG101" s="458"/>
      <c r="QEH101" s="458"/>
      <c r="QEI101" s="458"/>
      <c r="QEJ101" s="458"/>
      <c r="QEK101" s="458"/>
      <c r="QEL101" s="458"/>
      <c r="QEM101" s="458"/>
      <c r="QEN101" s="458"/>
      <c r="QEO101" s="458"/>
      <c r="QEP101" s="458"/>
      <c r="QEQ101" s="458"/>
      <c r="QER101" s="458"/>
      <c r="QES101" s="458"/>
      <c r="QET101" s="458"/>
      <c r="QEU101" s="458"/>
      <c r="QEV101" s="458"/>
      <c r="QEW101" s="458"/>
      <c r="QEX101" s="458"/>
      <c r="QEY101" s="458"/>
      <c r="QEZ101" s="458"/>
      <c r="QFA101" s="458"/>
      <c r="QFB101" s="458"/>
      <c r="QFC101" s="458"/>
      <c r="QFD101" s="458"/>
      <c r="QFE101" s="458"/>
      <c r="QFF101" s="458"/>
      <c r="QFG101" s="458"/>
      <c r="QFH101" s="458"/>
      <c r="QFI101" s="458"/>
      <c r="QFJ101" s="458"/>
      <c r="QFK101" s="458"/>
      <c r="QFL101" s="458"/>
      <c r="QFM101" s="458"/>
      <c r="QFN101" s="458"/>
      <c r="QFO101" s="458"/>
      <c r="QFP101" s="458"/>
      <c r="QFQ101" s="458"/>
      <c r="QFR101" s="458"/>
      <c r="QFS101" s="458"/>
      <c r="QFT101" s="458"/>
      <c r="QFU101" s="458"/>
      <c r="QFV101" s="458"/>
      <c r="QFW101" s="458"/>
      <c r="QFX101" s="458"/>
      <c r="QFY101" s="458"/>
      <c r="QFZ101" s="458"/>
      <c r="QGA101" s="458"/>
      <c r="QGB101" s="458"/>
      <c r="QGC101" s="458"/>
      <c r="QGD101" s="458"/>
      <c r="QGE101" s="458"/>
      <c r="QGF101" s="458"/>
      <c r="QGG101" s="458"/>
      <c r="QGH101" s="458"/>
      <c r="QGI101" s="458"/>
      <c r="QGJ101" s="458"/>
      <c r="QGK101" s="458"/>
      <c r="QGL101" s="458"/>
      <c r="QGM101" s="458"/>
      <c r="QGN101" s="458"/>
      <c r="QGO101" s="458"/>
      <c r="QGP101" s="458"/>
      <c r="QGQ101" s="458"/>
      <c r="QGR101" s="458"/>
      <c r="QGS101" s="458"/>
      <c r="QGT101" s="458"/>
      <c r="QGU101" s="458"/>
      <c r="QGV101" s="458"/>
      <c r="QGW101" s="458"/>
      <c r="QGX101" s="458"/>
      <c r="QGY101" s="458"/>
      <c r="QGZ101" s="458"/>
      <c r="QHA101" s="458"/>
      <c r="QHB101" s="458"/>
      <c r="QHC101" s="458"/>
      <c r="QHD101" s="458"/>
      <c r="QHE101" s="458"/>
      <c r="QHF101" s="458"/>
      <c r="QHG101" s="458"/>
      <c r="QHH101" s="458"/>
      <c r="QHI101" s="458"/>
      <c r="QHJ101" s="458"/>
      <c r="QHK101" s="458"/>
      <c r="QHL101" s="458"/>
      <c r="QHM101" s="458"/>
      <c r="QHN101" s="458"/>
      <c r="QHO101" s="458"/>
      <c r="QHP101" s="458"/>
      <c r="QHQ101" s="458"/>
      <c r="QHR101" s="458"/>
      <c r="QHS101" s="458"/>
      <c r="QHT101" s="458"/>
      <c r="QHU101" s="458"/>
      <c r="QHV101" s="458"/>
      <c r="QHW101" s="458"/>
      <c r="QHX101" s="458"/>
      <c r="QHY101" s="458"/>
      <c r="QHZ101" s="458"/>
      <c r="QIA101" s="458"/>
      <c r="QIB101" s="458"/>
      <c r="QIC101" s="458"/>
      <c r="QID101" s="458"/>
      <c r="QIE101" s="458"/>
      <c r="QIF101" s="458"/>
      <c r="QIG101" s="458"/>
      <c r="QIH101" s="458"/>
      <c r="QII101" s="458"/>
      <c r="QIJ101" s="458"/>
      <c r="QIK101" s="458"/>
      <c r="QIL101" s="458"/>
      <c r="QIM101" s="458"/>
      <c r="QIN101" s="458"/>
      <c r="QIO101" s="458"/>
      <c r="QIP101" s="458"/>
      <c r="QIQ101" s="458"/>
      <c r="QIR101" s="458"/>
      <c r="QIS101" s="458"/>
      <c r="QIT101" s="458"/>
      <c r="QIU101" s="458"/>
      <c r="QIV101" s="458"/>
      <c r="QIW101" s="458"/>
      <c r="QIX101" s="458"/>
      <c r="QIY101" s="458"/>
      <c r="QIZ101" s="458"/>
      <c r="QJA101" s="458"/>
      <c r="QJB101" s="458"/>
      <c r="QJC101" s="458"/>
      <c r="QJD101" s="458"/>
      <c r="QJE101" s="458"/>
      <c r="QJF101" s="458"/>
      <c r="QJG101" s="458"/>
      <c r="QJH101" s="458"/>
      <c r="QJI101" s="458"/>
      <c r="QJJ101" s="458"/>
      <c r="QJK101" s="458"/>
      <c r="QJL101" s="458"/>
      <c r="QJM101" s="458"/>
      <c r="QJN101" s="458"/>
      <c r="QJO101" s="458"/>
      <c r="QJP101" s="458"/>
      <c r="QJQ101" s="458"/>
      <c r="QJR101" s="458"/>
      <c r="QJS101" s="458"/>
      <c r="QJT101" s="458"/>
      <c r="QJU101" s="458"/>
      <c r="QJV101" s="458"/>
      <c r="QJW101" s="458"/>
      <c r="QJX101" s="458"/>
      <c r="QJY101" s="458"/>
      <c r="QJZ101" s="458"/>
      <c r="QKA101" s="458"/>
      <c r="QKB101" s="458"/>
      <c r="QKC101" s="458"/>
      <c r="QKD101" s="458"/>
      <c r="QKE101" s="458"/>
      <c r="QKF101" s="458"/>
      <c r="QKG101" s="458"/>
      <c r="QKH101" s="458"/>
      <c r="QKI101" s="458"/>
      <c r="QKJ101" s="458"/>
      <c r="QKK101" s="458"/>
      <c r="QKL101" s="458"/>
      <c r="QKM101" s="458"/>
      <c r="QKN101" s="458"/>
      <c r="QKO101" s="458"/>
      <c r="QKP101" s="458"/>
      <c r="QKQ101" s="458"/>
      <c r="QKR101" s="458"/>
      <c r="QKS101" s="458"/>
      <c r="QKT101" s="458"/>
      <c r="QKU101" s="458"/>
      <c r="QKV101" s="458"/>
      <c r="QKW101" s="458"/>
      <c r="QKX101" s="458"/>
      <c r="QKY101" s="458"/>
      <c r="QKZ101" s="458"/>
      <c r="QLA101" s="458"/>
      <c r="QLB101" s="458"/>
      <c r="QLC101" s="458"/>
      <c r="QLD101" s="458"/>
      <c r="QLE101" s="458"/>
      <c r="QLF101" s="458"/>
      <c r="QLG101" s="458"/>
      <c r="QLH101" s="458"/>
      <c r="QLI101" s="458"/>
      <c r="QLJ101" s="458"/>
      <c r="QLK101" s="458"/>
      <c r="QLL101" s="458"/>
      <c r="QLM101" s="458"/>
      <c r="QLN101" s="458"/>
      <c r="QLO101" s="458"/>
      <c r="QLP101" s="458"/>
      <c r="QLQ101" s="458"/>
      <c r="QLR101" s="458"/>
      <c r="QLS101" s="458"/>
      <c r="QLT101" s="458"/>
      <c r="QLU101" s="458"/>
      <c r="QLV101" s="458"/>
      <c r="QLW101" s="458"/>
      <c r="QLX101" s="458"/>
      <c r="QLY101" s="458"/>
      <c r="QLZ101" s="458"/>
      <c r="QMA101" s="458"/>
      <c r="QMB101" s="458"/>
      <c r="QMC101" s="458"/>
      <c r="QMD101" s="458"/>
      <c r="QME101" s="458"/>
      <c r="QMF101" s="458"/>
      <c r="QMG101" s="458"/>
      <c r="QMH101" s="458"/>
      <c r="QMI101" s="458"/>
      <c r="QMJ101" s="458"/>
      <c r="QMK101" s="458"/>
      <c r="QML101" s="458"/>
      <c r="QMM101" s="458"/>
      <c r="QMN101" s="458"/>
      <c r="QMO101" s="458"/>
      <c r="QMP101" s="458"/>
      <c r="QMQ101" s="458"/>
      <c r="QMR101" s="458"/>
      <c r="QMS101" s="458"/>
      <c r="QMT101" s="458"/>
      <c r="QMU101" s="458"/>
      <c r="QMV101" s="458"/>
      <c r="QMW101" s="458"/>
      <c r="QMX101" s="458"/>
      <c r="QMY101" s="458"/>
      <c r="QMZ101" s="458"/>
      <c r="QNA101" s="458"/>
      <c r="QNB101" s="458"/>
      <c r="QNC101" s="458"/>
      <c r="QND101" s="458"/>
      <c r="QNE101" s="458"/>
      <c r="QNF101" s="458"/>
      <c r="QNG101" s="458"/>
      <c r="QNH101" s="458"/>
      <c r="QNI101" s="458"/>
      <c r="QNJ101" s="458"/>
      <c r="QNK101" s="458"/>
      <c r="QNL101" s="458"/>
      <c r="QNM101" s="458"/>
      <c r="QNN101" s="458"/>
      <c r="QNO101" s="458"/>
      <c r="QNP101" s="458"/>
      <c r="QNQ101" s="458"/>
      <c r="QNR101" s="458"/>
      <c r="QNS101" s="458"/>
      <c r="QNT101" s="458"/>
      <c r="QNU101" s="458"/>
      <c r="QNV101" s="458"/>
      <c r="QNW101" s="458"/>
      <c r="QNX101" s="458"/>
      <c r="QNY101" s="458"/>
      <c r="QNZ101" s="458"/>
      <c r="QOA101" s="458"/>
      <c r="QOB101" s="458"/>
      <c r="QOC101" s="458"/>
      <c r="QOD101" s="458"/>
      <c r="QOE101" s="458"/>
      <c r="QOF101" s="458"/>
      <c r="QOG101" s="458"/>
      <c r="QOH101" s="458"/>
      <c r="QOI101" s="458"/>
      <c r="QOJ101" s="458"/>
      <c r="QOK101" s="458"/>
      <c r="QOL101" s="458"/>
      <c r="QOM101" s="458"/>
      <c r="QON101" s="458"/>
      <c r="QOO101" s="458"/>
      <c r="QOP101" s="458"/>
      <c r="QOQ101" s="458"/>
      <c r="QOR101" s="458"/>
      <c r="QOS101" s="458"/>
      <c r="QOT101" s="458"/>
      <c r="QOU101" s="458"/>
      <c r="QOV101" s="458"/>
      <c r="QOW101" s="458"/>
      <c r="QOX101" s="458"/>
      <c r="QOY101" s="458"/>
      <c r="QOZ101" s="458"/>
      <c r="QPA101" s="458"/>
      <c r="QPB101" s="458"/>
      <c r="QPC101" s="458"/>
      <c r="QPD101" s="458"/>
      <c r="QPE101" s="458"/>
      <c r="QPF101" s="458"/>
      <c r="QPG101" s="458"/>
      <c r="QPH101" s="458"/>
      <c r="QPI101" s="458"/>
      <c r="QPJ101" s="458"/>
      <c r="QPK101" s="458"/>
      <c r="QPL101" s="458"/>
      <c r="QPM101" s="458"/>
      <c r="QPN101" s="458"/>
      <c r="QPO101" s="458"/>
      <c r="QPP101" s="458"/>
      <c r="QPQ101" s="458"/>
      <c r="QPR101" s="458"/>
      <c r="QPS101" s="458"/>
      <c r="QPT101" s="458"/>
      <c r="QPU101" s="458"/>
      <c r="QPV101" s="458"/>
      <c r="QPW101" s="458"/>
      <c r="QPX101" s="458"/>
      <c r="QPY101" s="458"/>
      <c r="QPZ101" s="458"/>
      <c r="QQA101" s="458"/>
      <c r="QQB101" s="458"/>
      <c r="QQC101" s="458"/>
      <c r="QQD101" s="458"/>
      <c r="QQE101" s="458"/>
      <c r="QQF101" s="458"/>
      <c r="QQG101" s="458"/>
      <c r="QQH101" s="458"/>
      <c r="QQI101" s="458"/>
      <c r="QQJ101" s="458"/>
      <c r="QQK101" s="458"/>
      <c r="QQL101" s="458"/>
      <c r="QQM101" s="458"/>
      <c r="QQN101" s="458"/>
      <c r="QQO101" s="458"/>
      <c r="QQP101" s="458"/>
      <c r="QQQ101" s="458"/>
      <c r="QQR101" s="458"/>
      <c r="QQS101" s="458"/>
      <c r="QQT101" s="458"/>
      <c r="QQU101" s="458"/>
      <c r="QQV101" s="458"/>
      <c r="QQW101" s="458"/>
      <c r="QQX101" s="458"/>
      <c r="QQY101" s="458"/>
      <c r="QQZ101" s="458"/>
      <c r="QRA101" s="458"/>
      <c r="QRB101" s="458"/>
      <c r="QRC101" s="458"/>
      <c r="QRD101" s="458"/>
      <c r="QRE101" s="458"/>
      <c r="QRF101" s="458"/>
      <c r="QRG101" s="458"/>
      <c r="QRH101" s="458"/>
      <c r="QRI101" s="458"/>
      <c r="QRJ101" s="458"/>
      <c r="QRK101" s="458"/>
      <c r="QRL101" s="458"/>
      <c r="QRM101" s="458"/>
      <c r="QRN101" s="458"/>
      <c r="QRO101" s="458"/>
      <c r="QRP101" s="458"/>
      <c r="QRQ101" s="458"/>
      <c r="QRR101" s="458"/>
      <c r="QRS101" s="458"/>
      <c r="QRT101" s="458"/>
      <c r="QRU101" s="458"/>
      <c r="QRV101" s="458"/>
      <c r="QRW101" s="458"/>
      <c r="QRX101" s="458"/>
      <c r="QRY101" s="458"/>
      <c r="QRZ101" s="458"/>
      <c r="QSA101" s="458"/>
      <c r="QSB101" s="458"/>
      <c r="QSC101" s="458"/>
      <c r="QSD101" s="458"/>
      <c r="QSE101" s="458"/>
      <c r="QSF101" s="458"/>
      <c r="QSG101" s="458"/>
      <c r="QSH101" s="458"/>
      <c r="QSI101" s="458"/>
      <c r="QSJ101" s="458"/>
      <c r="QSK101" s="458"/>
      <c r="QSL101" s="458"/>
      <c r="QSM101" s="458"/>
      <c r="QSN101" s="458"/>
      <c r="QSO101" s="458"/>
      <c r="QSP101" s="458"/>
      <c r="QSQ101" s="458"/>
      <c r="QSR101" s="458"/>
      <c r="QSS101" s="458"/>
      <c r="QST101" s="458"/>
      <c r="QSU101" s="458"/>
      <c r="QSV101" s="458"/>
      <c r="QSW101" s="458"/>
      <c r="QSX101" s="458"/>
      <c r="QSY101" s="458"/>
      <c r="QSZ101" s="458"/>
      <c r="QTA101" s="458"/>
      <c r="QTB101" s="458"/>
      <c r="QTC101" s="458"/>
      <c r="QTD101" s="458"/>
      <c r="QTE101" s="458"/>
      <c r="QTF101" s="458"/>
      <c r="QTG101" s="458"/>
      <c r="QTH101" s="458"/>
      <c r="QTI101" s="458"/>
      <c r="QTJ101" s="458"/>
      <c r="QTK101" s="458"/>
      <c r="QTL101" s="458"/>
      <c r="QTM101" s="458"/>
      <c r="QTN101" s="458"/>
      <c r="QTO101" s="458"/>
      <c r="QTP101" s="458"/>
      <c r="QTQ101" s="458"/>
      <c r="QTR101" s="458"/>
      <c r="QTS101" s="458"/>
      <c r="QTT101" s="458"/>
      <c r="QTU101" s="458"/>
      <c r="QTV101" s="458"/>
      <c r="QTW101" s="458"/>
      <c r="QTX101" s="458"/>
      <c r="QTY101" s="458"/>
      <c r="QTZ101" s="458"/>
      <c r="QUA101" s="458"/>
      <c r="QUB101" s="458"/>
      <c r="QUC101" s="458"/>
      <c r="QUD101" s="458"/>
      <c r="QUE101" s="458"/>
      <c r="QUF101" s="458"/>
      <c r="QUG101" s="458"/>
      <c r="QUH101" s="458"/>
      <c r="QUI101" s="458"/>
      <c r="QUJ101" s="458"/>
      <c r="QUK101" s="458"/>
      <c r="QUL101" s="458"/>
      <c r="QUM101" s="458"/>
      <c r="QUN101" s="458"/>
      <c r="QUO101" s="458"/>
      <c r="QUP101" s="458"/>
      <c r="QUQ101" s="458"/>
      <c r="QUR101" s="458"/>
      <c r="QUS101" s="458"/>
      <c r="QUT101" s="458"/>
      <c r="QUU101" s="458"/>
      <c r="QUV101" s="458"/>
      <c r="QUW101" s="458"/>
      <c r="QUX101" s="458"/>
      <c r="QUY101" s="458"/>
      <c r="QUZ101" s="458"/>
      <c r="QVA101" s="458"/>
      <c r="QVB101" s="458"/>
      <c r="QVC101" s="458"/>
      <c r="QVD101" s="458"/>
      <c r="QVE101" s="458"/>
      <c r="QVF101" s="458"/>
      <c r="QVG101" s="458"/>
      <c r="QVH101" s="458"/>
      <c r="QVI101" s="458"/>
      <c r="QVJ101" s="458"/>
      <c r="QVK101" s="458"/>
      <c r="QVL101" s="458"/>
      <c r="QVM101" s="458"/>
      <c r="QVN101" s="458"/>
      <c r="QVO101" s="458"/>
      <c r="QVP101" s="458"/>
      <c r="QVQ101" s="458"/>
      <c r="QVR101" s="458"/>
      <c r="QVS101" s="458"/>
      <c r="QVT101" s="458"/>
      <c r="QVU101" s="458"/>
      <c r="QVV101" s="458"/>
      <c r="QVW101" s="458"/>
      <c r="QVX101" s="458"/>
      <c r="QVY101" s="458"/>
      <c r="QVZ101" s="458"/>
      <c r="QWA101" s="458"/>
      <c r="QWB101" s="458"/>
      <c r="QWC101" s="458"/>
      <c r="QWD101" s="458"/>
      <c r="QWE101" s="458"/>
      <c r="QWF101" s="458"/>
      <c r="QWG101" s="458"/>
      <c r="QWH101" s="458"/>
      <c r="QWI101" s="458"/>
      <c r="QWJ101" s="458"/>
      <c r="QWK101" s="458"/>
      <c r="QWL101" s="458"/>
      <c r="QWM101" s="458"/>
      <c r="QWN101" s="458"/>
      <c r="QWO101" s="458"/>
      <c r="QWP101" s="458"/>
      <c r="QWQ101" s="458"/>
      <c r="QWR101" s="458"/>
      <c r="QWS101" s="458"/>
      <c r="QWT101" s="458"/>
      <c r="QWU101" s="458"/>
      <c r="QWV101" s="458"/>
      <c r="QWW101" s="458"/>
      <c r="QWX101" s="458"/>
      <c r="QWY101" s="458"/>
      <c r="QWZ101" s="458"/>
      <c r="QXA101" s="458"/>
      <c r="QXB101" s="458"/>
      <c r="QXC101" s="458"/>
      <c r="QXD101" s="458"/>
      <c r="QXE101" s="458"/>
      <c r="QXF101" s="458"/>
      <c r="QXG101" s="458"/>
      <c r="QXH101" s="458"/>
      <c r="QXI101" s="458"/>
      <c r="QXJ101" s="458"/>
      <c r="QXK101" s="458"/>
      <c r="QXL101" s="458"/>
      <c r="QXM101" s="458"/>
      <c r="QXN101" s="458"/>
      <c r="QXO101" s="458"/>
      <c r="QXP101" s="458"/>
      <c r="QXQ101" s="458"/>
      <c r="QXR101" s="458"/>
      <c r="QXS101" s="458"/>
      <c r="QXT101" s="458"/>
      <c r="QXU101" s="458"/>
      <c r="QXV101" s="458"/>
      <c r="QXW101" s="458"/>
      <c r="QXX101" s="458"/>
      <c r="QXY101" s="458"/>
      <c r="QXZ101" s="458"/>
      <c r="QYA101" s="458"/>
      <c r="QYB101" s="458"/>
      <c r="QYC101" s="458"/>
      <c r="QYD101" s="458"/>
      <c r="QYE101" s="458"/>
      <c r="QYF101" s="458"/>
      <c r="QYG101" s="458"/>
      <c r="QYH101" s="458"/>
      <c r="QYI101" s="458"/>
      <c r="QYJ101" s="458"/>
      <c r="QYK101" s="458"/>
      <c r="QYL101" s="458"/>
      <c r="QYM101" s="458"/>
      <c r="QYN101" s="458"/>
      <c r="QYO101" s="458"/>
      <c r="QYP101" s="458"/>
      <c r="QYQ101" s="458"/>
      <c r="QYR101" s="458"/>
      <c r="QYS101" s="458"/>
      <c r="QYT101" s="458"/>
      <c r="QYU101" s="458"/>
      <c r="QYV101" s="458"/>
      <c r="QYW101" s="458"/>
      <c r="QYX101" s="458"/>
      <c r="QYY101" s="458"/>
      <c r="QYZ101" s="458"/>
      <c r="QZA101" s="458"/>
      <c r="QZB101" s="458"/>
      <c r="QZC101" s="458"/>
      <c r="QZD101" s="458"/>
      <c r="QZE101" s="458"/>
      <c r="QZF101" s="458"/>
      <c r="QZG101" s="458"/>
      <c r="QZH101" s="458"/>
      <c r="QZI101" s="458"/>
      <c r="QZJ101" s="458"/>
      <c r="QZK101" s="458"/>
      <c r="QZL101" s="458"/>
      <c r="QZM101" s="458"/>
      <c r="QZN101" s="458"/>
      <c r="QZO101" s="458"/>
      <c r="QZP101" s="458"/>
      <c r="QZQ101" s="458"/>
      <c r="QZR101" s="458"/>
      <c r="QZS101" s="458"/>
      <c r="QZT101" s="458"/>
      <c r="QZU101" s="458"/>
      <c r="QZV101" s="458"/>
      <c r="QZW101" s="458"/>
      <c r="QZX101" s="458"/>
      <c r="QZY101" s="458"/>
      <c r="QZZ101" s="458"/>
      <c r="RAA101" s="458"/>
      <c r="RAB101" s="458"/>
      <c r="RAC101" s="458"/>
      <c r="RAD101" s="458"/>
      <c r="RAE101" s="458"/>
      <c r="RAF101" s="458"/>
      <c r="RAG101" s="458"/>
      <c r="RAH101" s="458"/>
      <c r="RAI101" s="458"/>
      <c r="RAJ101" s="458"/>
      <c r="RAK101" s="458"/>
      <c r="RAL101" s="458"/>
      <c r="RAM101" s="458"/>
      <c r="RAN101" s="458"/>
      <c r="RAO101" s="458"/>
      <c r="RAP101" s="458"/>
      <c r="RAQ101" s="458"/>
      <c r="RAR101" s="458"/>
      <c r="RAS101" s="458"/>
      <c r="RAT101" s="458"/>
      <c r="RAU101" s="458"/>
      <c r="RAV101" s="458"/>
      <c r="RAW101" s="458"/>
      <c r="RAX101" s="458"/>
      <c r="RAY101" s="458"/>
      <c r="RAZ101" s="458"/>
      <c r="RBA101" s="458"/>
      <c r="RBB101" s="458"/>
      <c r="RBC101" s="458"/>
      <c r="RBD101" s="458"/>
      <c r="RBE101" s="458"/>
      <c r="RBF101" s="458"/>
      <c r="RBG101" s="458"/>
      <c r="RBH101" s="458"/>
      <c r="RBI101" s="458"/>
      <c r="RBJ101" s="458"/>
      <c r="RBK101" s="458"/>
      <c r="RBL101" s="458"/>
      <c r="RBM101" s="458"/>
      <c r="RBN101" s="458"/>
      <c r="RBO101" s="458"/>
      <c r="RBP101" s="458"/>
      <c r="RBQ101" s="458"/>
      <c r="RBR101" s="458"/>
      <c r="RBS101" s="458"/>
      <c r="RBT101" s="458"/>
      <c r="RBU101" s="458"/>
      <c r="RBV101" s="458"/>
      <c r="RBW101" s="458"/>
      <c r="RBX101" s="458"/>
      <c r="RBY101" s="458"/>
      <c r="RBZ101" s="458"/>
      <c r="RCA101" s="458"/>
      <c r="RCB101" s="458"/>
      <c r="RCC101" s="458"/>
      <c r="RCD101" s="458"/>
      <c r="RCE101" s="458"/>
      <c r="RCF101" s="458"/>
      <c r="RCG101" s="458"/>
      <c r="RCH101" s="458"/>
      <c r="RCI101" s="458"/>
      <c r="RCJ101" s="458"/>
      <c r="RCK101" s="458"/>
      <c r="RCL101" s="458"/>
      <c r="RCM101" s="458"/>
      <c r="RCN101" s="458"/>
      <c r="RCO101" s="458"/>
      <c r="RCP101" s="458"/>
      <c r="RCQ101" s="458"/>
      <c r="RCR101" s="458"/>
      <c r="RCS101" s="458"/>
      <c r="RCT101" s="458"/>
      <c r="RCU101" s="458"/>
      <c r="RCV101" s="458"/>
      <c r="RCW101" s="458"/>
      <c r="RCX101" s="458"/>
      <c r="RCY101" s="458"/>
      <c r="RCZ101" s="458"/>
      <c r="RDA101" s="458"/>
      <c r="RDB101" s="458"/>
      <c r="RDC101" s="458"/>
      <c r="RDD101" s="458"/>
      <c r="RDE101" s="458"/>
      <c r="RDF101" s="458"/>
      <c r="RDG101" s="458"/>
      <c r="RDH101" s="458"/>
      <c r="RDI101" s="458"/>
      <c r="RDJ101" s="458"/>
      <c r="RDK101" s="458"/>
      <c r="RDL101" s="458"/>
      <c r="RDM101" s="458"/>
      <c r="RDN101" s="458"/>
      <c r="RDO101" s="458"/>
      <c r="RDP101" s="458"/>
      <c r="RDQ101" s="458"/>
      <c r="RDR101" s="458"/>
      <c r="RDS101" s="458"/>
      <c r="RDT101" s="458"/>
      <c r="RDU101" s="458"/>
      <c r="RDV101" s="458"/>
      <c r="RDW101" s="458"/>
      <c r="RDX101" s="458"/>
      <c r="RDY101" s="458"/>
      <c r="RDZ101" s="458"/>
      <c r="REA101" s="458"/>
      <c r="REB101" s="458"/>
      <c r="REC101" s="458"/>
      <c r="RED101" s="458"/>
      <c r="REE101" s="458"/>
      <c r="REF101" s="458"/>
      <c r="REG101" s="458"/>
      <c r="REH101" s="458"/>
      <c r="REI101" s="458"/>
      <c r="REJ101" s="458"/>
      <c r="REK101" s="458"/>
      <c r="REL101" s="458"/>
      <c r="REM101" s="458"/>
      <c r="REN101" s="458"/>
      <c r="REO101" s="458"/>
      <c r="REP101" s="458"/>
      <c r="REQ101" s="458"/>
      <c r="RER101" s="458"/>
      <c r="RES101" s="458"/>
      <c r="RET101" s="458"/>
      <c r="REU101" s="458"/>
      <c r="REV101" s="458"/>
      <c r="REW101" s="458"/>
      <c r="REX101" s="458"/>
      <c r="REY101" s="458"/>
      <c r="REZ101" s="458"/>
      <c r="RFA101" s="458"/>
      <c r="RFB101" s="458"/>
      <c r="RFC101" s="458"/>
      <c r="RFD101" s="458"/>
      <c r="RFE101" s="458"/>
      <c r="RFF101" s="458"/>
      <c r="RFG101" s="458"/>
      <c r="RFH101" s="458"/>
      <c r="RFI101" s="458"/>
      <c r="RFJ101" s="458"/>
      <c r="RFK101" s="458"/>
      <c r="RFL101" s="458"/>
      <c r="RFM101" s="458"/>
      <c r="RFN101" s="458"/>
      <c r="RFO101" s="458"/>
      <c r="RFP101" s="458"/>
      <c r="RFQ101" s="458"/>
      <c r="RFR101" s="458"/>
      <c r="RFS101" s="458"/>
      <c r="RFT101" s="458"/>
      <c r="RFU101" s="458"/>
      <c r="RFV101" s="458"/>
      <c r="RFW101" s="458"/>
      <c r="RFX101" s="458"/>
      <c r="RFY101" s="458"/>
      <c r="RFZ101" s="458"/>
      <c r="RGA101" s="458"/>
      <c r="RGB101" s="458"/>
      <c r="RGC101" s="458"/>
      <c r="RGD101" s="458"/>
      <c r="RGE101" s="458"/>
      <c r="RGF101" s="458"/>
      <c r="RGG101" s="458"/>
      <c r="RGH101" s="458"/>
      <c r="RGI101" s="458"/>
      <c r="RGJ101" s="458"/>
      <c r="RGK101" s="458"/>
      <c r="RGL101" s="458"/>
      <c r="RGM101" s="458"/>
      <c r="RGN101" s="458"/>
      <c r="RGO101" s="458"/>
      <c r="RGP101" s="458"/>
      <c r="RGQ101" s="458"/>
      <c r="RGR101" s="458"/>
      <c r="RGS101" s="458"/>
      <c r="RGT101" s="458"/>
      <c r="RGU101" s="458"/>
      <c r="RGV101" s="458"/>
      <c r="RGW101" s="458"/>
      <c r="RGX101" s="458"/>
      <c r="RGY101" s="458"/>
      <c r="RGZ101" s="458"/>
      <c r="RHA101" s="458"/>
      <c r="RHB101" s="458"/>
      <c r="RHC101" s="458"/>
      <c r="RHD101" s="458"/>
      <c r="RHE101" s="458"/>
      <c r="RHF101" s="458"/>
      <c r="RHG101" s="458"/>
      <c r="RHH101" s="458"/>
      <c r="RHI101" s="458"/>
      <c r="RHJ101" s="458"/>
      <c r="RHK101" s="458"/>
      <c r="RHL101" s="458"/>
      <c r="RHM101" s="458"/>
      <c r="RHN101" s="458"/>
      <c r="RHO101" s="458"/>
      <c r="RHP101" s="458"/>
      <c r="RHQ101" s="458"/>
      <c r="RHR101" s="458"/>
      <c r="RHS101" s="458"/>
      <c r="RHT101" s="458"/>
      <c r="RHU101" s="458"/>
      <c r="RHV101" s="458"/>
      <c r="RHW101" s="458"/>
      <c r="RHX101" s="458"/>
      <c r="RHY101" s="458"/>
      <c r="RHZ101" s="458"/>
      <c r="RIA101" s="458"/>
      <c r="RIB101" s="458"/>
      <c r="RIC101" s="458"/>
      <c r="RID101" s="458"/>
      <c r="RIE101" s="458"/>
      <c r="RIF101" s="458"/>
      <c r="RIG101" s="458"/>
      <c r="RIH101" s="458"/>
      <c r="RII101" s="458"/>
      <c r="RIJ101" s="458"/>
      <c r="RIK101" s="458"/>
      <c r="RIL101" s="458"/>
      <c r="RIM101" s="458"/>
      <c r="RIN101" s="458"/>
      <c r="RIO101" s="458"/>
      <c r="RIP101" s="458"/>
      <c r="RIQ101" s="458"/>
      <c r="RIR101" s="458"/>
      <c r="RIS101" s="458"/>
      <c r="RIT101" s="458"/>
      <c r="RIU101" s="458"/>
      <c r="RIV101" s="458"/>
      <c r="RIW101" s="458"/>
      <c r="RIX101" s="458"/>
      <c r="RIY101" s="458"/>
      <c r="RIZ101" s="458"/>
      <c r="RJA101" s="458"/>
      <c r="RJB101" s="458"/>
      <c r="RJC101" s="458"/>
      <c r="RJD101" s="458"/>
      <c r="RJE101" s="458"/>
      <c r="RJF101" s="458"/>
      <c r="RJG101" s="458"/>
      <c r="RJH101" s="458"/>
      <c r="RJI101" s="458"/>
      <c r="RJJ101" s="458"/>
      <c r="RJK101" s="458"/>
      <c r="RJL101" s="458"/>
      <c r="RJM101" s="458"/>
      <c r="RJN101" s="458"/>
      <c r="RJO101" s="458"/>
      <c r="RJP101" s="458"/>
      <c r="RJQ101" s="458"/>
      <c r="RJR101" s="458"/>
      <c r="RJS101" s="458"/>
      <c r="RJT101" s="458"/>
      <c r="RJU101" s="458"/>
      <c r="RJV101" s="458"/>
      <c r="RJW101" s="458"/>
      <c r="RJX101" s="458"/>
      <c r="RJY101" s="458"/>
      <c r="RJZ101" s="458"/>
      <c r="RKA101" s="458"/>
      <c r="RKB101" s="458"/>
      <c r="RKC101" s="458"/>
      <c r="RKD101" s="458"/>
      <c r="RKE101" s="458"/>
      <c r="RKF101" s="458"/>
      <c r="RKG101" s="458"/>
      <c r="RKH101" s="458"/>
      <c r="RKI101" s="458"/>
      <c r="RKJ101" s="458"/>
      <c r="RKK101" s="458"/>
      <c r="RKL101" s="458"/>
      <c r="RKM101" s="458"/>
      <c r="RKN101" s="458"/>
      <c r="RKO101" s="458"/>
      <c r="RKP101" s="458"/>
      <c r="RKQ101" s="458"/>
      <c r="RKR101" s="458"/>
      <c r="RKS101" s="458"/>
      <c r="RKT101" s="458"/>
      <c r="RKU101" s="458"/>
      <c r="RKV101" s="458"/>
      <c r="RKW101" s="458"/>
      <c r="RKX101" s="458"/>
      <c r="RKY101" s="458"/>
      <c r="RKZ101" s="458"/>
      <c r="RLA101" s="458"/>
      <c r="RLB101" s="458"/>
      <c r="RLC101" s="458"/>
      <c r="RLD101" s="458"/>
      <c r="RLE101" s="458"/>
      <c r="RLF101" s="458"/>
      <c r="RLG101" s="458"/>
      <c r="RLH101" s="458"/>
      <c r="RLI101" s="458"/>
      <c r="RLJ101" s="458"/>
      <c r="RLK101" s="458"/>
      <c r="RLL101" s="458"/>
      <c r="RLM101" s="458"/>
      <c r="RLN101" s="458"/>
      <c r="RLO101" s="458"/>
      <c r="RLP101" s="458"/>
      <c r="RLQ101" s="458"/>
      <c r="RLR101" s="458"/>
      <c r="RLS101" s="458"/>
      <c r="RLT101" s="458"/>
      <c r="RLU101" s="458"/>
      <c r="RLV101" s="458"/>
      <c r="RLW101" s="458"/>
      <c r="RLX101" s="458"/>
      <c r="RLY101" s="458"/>
      <c r="RLZ101" s="458"/>
      <c r="RMA101" s="458"/>
      <c r="RMB101" s="458"/>
      <c r="RMC101" s="458"/>
      <c r="RMD101" s="458"/>
      <c r="RME101" s="458"/>
      <c r="RMF101" s="458"/>
      <c r="RMG101" s="458"/>
      <c r="RMH101" s="458"/>
      <c r="RMI101" s="458"/>
      <c r="RMJ101" s="458"/>
      <c r="RMK101" s="458"/>
      <c r="RML101" s="458"/>
      <c r="RMM101" s="458"/>
      <c r="RMN101" s="458"/>
      <c r="RMO101" s="458"/>
      <c r="RMP101" s="458"/>
      <c r="RMQ101" s="458"/>
      <c r="RMR101" s="458"/>
      <c r="RMS101" s="458"/>
      <c r="RMT101" s="458"/>
      <c r="RMU101" s="458"/>
      <c r="RMV101" s="458"/>
      <c r="RMW101" s="458"/>
      <c r="RMX101" s="458"/>
      <c r="RMY101" s="458"/>
      <c r="RMZ101" s="458"/>
      <c r="RNA101" s="458"/>
      <c r="RNB101" s="458"/>
      <c r="RNC101" s="458"/>
      <c r="RND101" s="458"/>
      <c r="RNE101" s="458"/>
      <c r="RNF101" s="458"/>
      <c r="RNG101" s="458"/>
      <c r="RNH101" s="458"/>
      <c r="RNI101" s="458"/>
      <c r="RNJ101" s="458"/>
      <c r="RNK101" s="458"/>
      <c r="RNL101" s="458"/>
      <c r="RNM101" s="458"/>
      <c r="RNN101" s="458"/>
      <c r="RNO101" s="458"/>
      <c r="RNP101" s="458"/>
      <c r="RNQ101" s="458"/>
      <c r="RNR101" s="458"/>
      <c r="RNS101" s="458"/>
      <c r="RNT101" s="458"/>
      <c r="RNU101" s="458"/>
      <c r="RNV101" s="458"/>
      <c r="RNW101" s="458"/>
      <c r="RNX101" s="458"/>
      <c r="RNY101" s="458"/>
      <c r="RNZ101" s="458"/>
      <c r="ROA101" s="458"/>
      <c r="ROB101" s="458"/>
      <c r="ROC101" s="458"/>
      <c r="ROD101" s="458"/>
      <c r="ROE101" s="458"/>
      <c r="ROF101" s="458"/>
      <c r="ROG101" s="458"/>
      <c r="ROH101" s="458"/>
      <c r="ROI101" s="458"/>
      <c r="ROJ101" s="458"/>
      <c r="ROK101" s="458"/>
      <c r="ROL101" s="458"/>
      <c r="ROM101" s="458"/>
      <c r="RON101" s="458"/>
      <c r="ROO101" s="458"/>
      <c r="ROP101" s="458"/>
      <c r="ROQ101" s="458"/>
      <c r="ROR101" s="458"/>
      <c r="ROS101" s="458"/>
      <c r="ROT101" s="458"/>
      <c r="ROU101" s="458"/>
      <c r="ROV101" s="458"/>
      <c r="ROW101" s="458"/>
      <c r="ROX101" s="458"/>
      <c r="ROY101" s="458"/>
      <c r="ROZ101" s="458"/>
      <c r="RPA101" s="458"/>
      <c r="RPB101" s="458"/>
      <c r="RPC101" s="458"/>
      <c r="RPD101" s="458"/>
      <c r="RPE101" s="458"/>
      <c r="RPF101" s="458"/>
      <c r="RPG101" s="458"/>
      <c r="RPH101" s="458"/>
      <c r="RPI101" s="458"/>
      <c r="RPJ101" s="458"/>
      <c r="RPK101" s="458"/>
      <c r="RPL101" s="458"/>
      <c r="RPM101" s="458"/>
      <c r="RPN101" s="458"/>
      <c r="RPO101" s="458"/>
      <c r="RPP101" s="458"/>
      <c r="RPQ101" s="458"/>
      <c r="RPR101" s="458"/>
      <c r="RPS101" s="458"/>
      <c r="RPT101" s="458"/>
      <c r="RPU101" s="458"/>
      <c r="RPV101" s="458"/>
      <c r="RPW101" s="458"/>
      <c r="RPX101" s="458"/>
      <c r="RPY101" s="458"/>
      <c r="RPZ101" s="458"/>
      <c r="RQA101" s="458"/>
      <c r="RQB101" s="458"/>
      <c r="RQC101" s="458"/>
      <c r="RQD101" s="458"/>
      <c r="RQE101" s="458"/>
      <c r="RQF101" s="458"/>
      <c r="RQG101" s="458"/>
      <c r="RQH101" s="458"/>
      <c r="RQI101" s="458"/>
      <c r="RQJ101" s="458"/>
      <c r="RQK101" s="458"/>
      <c r="RQL101" s="458"/>
      <c r="RQM101" s="458"/>
      <c r="RQN101" s="458"/>
      <c r="RQO101" s="458"/>
      <c r="RQP101" s="458"/>
      <c r="RQQ101" s="458"/>
      <c r="RQR101" s="458"/>
      <c r="RQS101" s="458"/>
      <c r="RQT101" s="458"/>
      <c r="RQU101" s="458"/>
      <c r="RQV101" s="458"/>
      <c r="RQW101" s="458"/>
      <c r="RQX101" s="458"/>
      <c r="RQY101" s="458"/>
      <c r="RQZ101" s="458"/>
      <c r="RRA101" s="458"/>
      <c r="RRB101" s="458"/>
      <c r="RRC101" s="458"/>
      <c r="RRD101" s="458"/>
      <c r="RRE101" s="458"/>
      <c r="RRF101" s="458"/>
      <c r="RRG101" s="458"/>
      <c r="RRH101" s="458"/>
      <c r="RRI101" s="458"/>
      <c r="RRJ101" s="458"/>
      <c r="RRK101" s="458"/>
      <c r="RRL101" s="458"/>
      <c r="RRM101" s="458"/>
      <c r="RRN101" s="458"/>
      <c r="RRO101" s="458"/>
      <c r="RRP101" s="458"/>
      <c r="RRQ101" s="458"/>
      <c r="RRR101" s="458"/>
      <c r="RRS101" s="458"/>
      <c r="RRT101" s="458"/>
      <c r="RRU101" s="458"/>
      <c r="RRV101" s="458"/>
      <c r="RRW101" s="458"/>
      <c r="RRX101" s="458"/>
      <c r="RRY101" s="458"/>
      <c r="RRZ101" s="458"/>
      <c r="RSA101" s="458"/>
      <c r="RSB101" s="458"/>
      <c r="RSC101" s="458"/>
      <c r="RSD101" s="458"/>
      <c r="RSE101" s="458"/>
      <c r="RSF101" s="458"/>
      <c r="RSG101" s="458"/>
      <c r="RSH101" s="458"/>
      <c r="RSI101" s="458"/>
      <c r="RSJ101" s="458"/>
      <c r="RSK101" s="458"/>
      <c r="RSL101" s="458"/>
      <c r="RSM101" s="458"/>
      <c r="RSN101" s="458"/>
      <c r="RSO101" s="458"/>
      <c r="RSP101" s="458"/>
      <c r="RSQ101" s="458"/>
      <c r="RSR101" s="458"/>
      <c r="RSS101" s="458"/>
      <c r="RST101" s="458"/>
      <c r="RSU101" s="458"/>
      <c r="RSV101" s="458"/>
      <c r="RSW101" s="458"/>
      <c r="RSX101" s="458"/>
      <c r="RSY101" s="458"/>
      <c r="RSZ101" s="458"/>
      <c r="RTA101" s="458"/>
      <c r="RTB101" s="458"/>
      <c r="RTC101" s="458"/>
      <c r="RTD101" s="458"/>
      <c r="RTE101" s="458"/>
      <c r="RTF101" s="458"/>
      <c r="RTG101" s="458"/>
      <c r="RTH101" s="458"/>
      <c r="RTI101" s="458"/>
      <c r="RTJ101" s="458"/>
      <c r="RTK101" s="458"/>
      <c r="RTL101" s="458"/>
      <c r="RTM101" s="458"/>
      <c r="RTN101" s="458"/>
      <c r="RTO101" s="458"/>
      <c r="RTP101" s="458"/>
      <c r="RTQ101" s="458"/>
      <c r="RTR101" s="458"/>
      <c r="RTS101" s="458"/>
      <c r="RTT101" s="458"/>
      <c r="RTU101" s="458"/>
      <c r="RTV101" s="458"/>
      <c r="RTW101" s="458"/>
      <c r="RTX101" s="458"/>
      <c r="RTY101" s="458"/>
      <c r="RTZ101" s="458"/>
      <c r="RUA101" s="458"/>
      <c r="RUB101" s="458"/>
      <c r="RUC101" s="458"/>
      <c r="RUD101" s="458"/>
      <c r="RUE101" s="458"/>
      <c r="RUF101" s="458"/>
      <c r="RUG101" s="458"/>
      <c r="RUH101" s="458"/>
      <c r="RUI101" s="458"/>
      <c r="RUJ101" s="458"/>
      <c r="RUK101" s="458"/>
      <c r="RUL101" s="458"/>
      <c r="RUM101" s="458"/>
      <c r="RUN101" s="458"/>
      <c r="RUO101" s="458"/>
      <c r="RUP101" s="458"/>
      <c r="RUQ101" s="458"/>
      <c r="RUR101" s="458"/>
      <c r="RUS101" s="458"/>
      <c r="RUT101" s="458"/>
      <c r="RUU101" s="458"/>
      <c r="RUV101" s="458"/>
      <c r="RUW101" s="458"/>
      <c r="RUX101" s="458"/>
      <c r="RUY101" s="458"/>
      <c r="RUZ101" s="458"/>
      <c r="RVA101" s="458"/>
      <c r="RVB101" s="458"/>
      <c r="RVC101" s="458"/>
      <c r="RVD101" s="458"/>
      <c r="RVE101" s="458"/>
      <c r="RVF101" s="458"/>
      <c r="RVG101" s="458"/>
      <c r="RVH101" s="458"/>
      <c r="RVI101" s="458"/>
      <c r="RVJ101" s="458"/>
      <c r="RVK101" s="458"/>
      <c r="RVL101" s="458"/>
      <c r="RVM101" s="458"/>
      <c r="RVN101" s="458"/>
      <c r="RVO101" s="458"/>
      <c r="RVP101" s="458"/>
      <c r="RVQ101" s="458"/>
      <c r="RVR101" s="458"/>
      <c r="RVS101" s="458"/>
      <c r="RVT101" s="458"/>
      <c r="RVU101" s="458"/>
      <c r="RVV101" s="458"/>
      <c r="RVW101" s="458"/>
      <c r="RVX101" s="458"/>
      <c r="RVY101" s="458"/>
      <c r="RVZ101" s="458"/>
      <c r="RWA101" s="458"/>
      <c r="RWB101" s="458"/>
      <c r="RWC101" s="458"/>
      <c r="RWD101" s="458"/>
      <c r="RWE101" s="458"/>
      <c r="RWF101" s="458"/>
      <c r="RWG101" s="458"/>
      <c r="RWH101" s="458"/>
      <c r="RWI101" s="458"/>
      <c r="RWJ101" s="458"/>
      <c r="RWK101" s="458"/>
      <c r="RWL101" s="458"/>
      <c r="RWM101" s="458"/>
      <c r="RWN101" s="458"/>
      <c r="RWO101" s="458"/>
      <c r="RWP101" s="458"/>
      <c r="RWQ101" s="458"/>
      <c r="RWR101" s="458"/>
      <c r="RWS101" s="458"/>
      <c r="RWT101" s="458"/>
      <c r="RWU101" s="458"/>
      <c r="RWV101" s="458"/>
      <c r="RWW101" s="458"/>
      <c r="RWX101" s="458"/>
      <c r="RWY101" s="458"/>
      <c r="RWZ101" s="458"/>
      <c r="RXA101" s="458"/>
      <c r="RXB101" s="458"/>
      <c r="RXC101" s="458"/>
      <c r="RXD101" s="458"/>
      <c r="RXE101" s="458"/>
      <c r="RXF101" s="458"/>
      <c r="RXG101" s="458"/>
      <c r="RXH101" s="458"/>
      <c r="RXI101" s="458"/>
      <c r="RXJ101" s="458"/>
      <c r="RXK101" s="458"/>
      <c r="RXL101" s="458"/>
      <c r="RXM101" s="458"/>
      <c r="RXN101" s="458"/>
      <c r="RXO101" s="458"/>
      <c r="RXP101" s="458"/>
      <c r="RXQ101" s="458"/>
      <c r="RXR101" s="458"/>
      <c r="RXS101" s="458"/>
      <c r="RXT101" s="458"/>
      <c r="RXU101" s="458"/>
      <c r="RXV101" s="458"/>
      <c r="RXW101" s="458"/>
      <c r="RXX101" s="458"/>
      <c r="RXY101" s="458"/>
      <c r="RXZ101" s="458"/>
      <c r="RYA101" s="458"/>
      <c r="RYB101" s="458"/>
      <c r="RYC101" s="458"/>
      <c r="RYD101" s="458"/>
      <c r="RYE101" s="458"/>
      <c r="RYF101" s="458"/>
      <c r="RYG101" s="458"/>
      <c r="RYH101" s="458"/>
      <c r="RYI101" s="458"/>
      <c r="RYJ101" s="458"/>
      <c r="RYK101" s="458"/>
      <c r="RYL101" s="458"/>
      <c r="RYM101" s="458"/>
      <c r="RYN101" s="458"/>
      <c r="RYO101" s="458"/>
      <c r="RYP101" s="458"/>
      <c r="RYQ101" s="458"/>
      <c r="RYR101" s="458"/>
      <c r="RYS101" s="458"/>
      <c r="RYT101" s="458"/>
      <c r="RYU101" s="458"/>
      <c r="RYV101" s="458"/>
      <c r="RYW101" s="458"/>
      <c r="RYX101" s="458"/>
      <c r="RYY101" s="458"/>
      <c r="RYZ101" s="458"/>
      <c r="RZA101" s="458"/>
      <c r="RZB101" s="458"/>
      <c r="RZC101" s="458"/>
      <c r="RZD101" s="458"/>
      <c r="RZE101" s="458"/>
      <c r="RZF101" s="458"/>
      <c r="RZG101" s="458"/>
      <c r="RZH101" s="458"/>
      <c r="RZI101" s="458"/>
      <c r="RZJ101" s="458"/>
      <c r="RZK101" s="458"/>
      <c r="RZL101" s="458"/>
      <c r="RZM101" s="458"/>
      <c r="RZN101" s="458"/>
      <c r="RZO101" s="458"/>
      <c r="RZP101" s="458"/>
      <c r="RZQ101" s="458"/>
      <c r="RZR101" s="458"/>
      <c r="RZS101" s="458"/>
      <c r="RZT101" s="458"/>
      <c r="RZU101" s="458"/>
      <c r="RZV101" s="458"/>
      <c r="RZW101" s="458"/>
      <c r="RZX101" s="458"/>
      <c r="RZY101" s="458"/>
      <c r="RZZ101" s="458"/>
      <c r="SAA101" s="458"/>
      <c r="SAB101" s="458"/>
      <c r="SAC101" s="458"/>
      <c r="SAD101" s="458"/>
      <c r="SAE101" s="458"/>
      <c r="SAF101" s="458"/>
      <c r="SAG101" s="458"/>
      <c r="SAH101" s="458"/>
      <c r="SAI101" s="458"/>
      <c r="SAJ101" s="458"/>
      <c r="SAK101" s="458"/>
      <c r="SAL101" s="458"/>
      <c r="SAM101" s="458"/>
      <c r="SAN101" s="458"/>
      <c r="SAO101" s="458"/>
      <c r="SAP101" s="458"/>
      <c r="SAQ101" s="458"/>
      <c r="SAR101" s="458"/>
      <c r="SAS101" s="458"/>
      <c r="SAT101" s="458"/>
      <c r="SAU101" s="458"/>
      <c r="SAV101" s="458"/>
      <c r="SAW101" s="458"/>
      <c r="SAX101" s="458"/>
      <c r="SAY101" s="458"/>
      <c r="SAZ101" s="458"/>
      <c r="SBA101" s="458"/>
      <c r="SBB101" s="458"/>
      <c r="SBC101" s="458"/>
      <c r="SBD101" s="458"/>
      <c r="SBE101" s="458"/>
      <c r="SBF101" s="458"/>
      <c r="SBG101" s="458"/>
      <c r="SBH101" s="458"/>
      <c r="SBI101" s="458"/>
      <c r="SBJ101" s="458"/>
      <c r="SBK101" s="458"/>
      <c r="SBL101" s="458"/>
      <c r="SBM101" s="458"/>
      <c r="SBN101" s="458"/>
      <c r="SBO101" s="458"/>
      <c r="SBP101" s="458"/>
      <c r="SBQ101" s="458"/>
      <c r="SBR101" s="458"/>
      <c r="SBS101" s="458"/>
      <c r="SBT101" s="458"/>
      <c r="SBU101" s="458"/>
      <c r="SBV101" s="458"/>
      <c r="SBW101" s="458"/>
      <c r="SBX101" s="458"/>
      <c r="SBY101" s="458"/>
      <c r="SBZ101" s="458"/>
      <c r="SCA101" s="458"/>
      <c r="SCB101" s="458"/>
      <c r="SCC101" s="458"/>
      <c r="SCD101" s="458"/>
      <c r="SCE101" s="458"/>
      <c r="SCF101" s="458"/>
      <c r="SCG101" s="458"/>
      <c r="SCH101" s="458"/>
      <c r="SCI101" s="458"/>
      <c r="SCJ101" s="458"/>
      <c r="SCK101" s="458"/>
      <c r="SCL101" s="458"/>
      <c r="SCM101" s="458"/>
      <c r="SCN101" s="458"/>
      <c r="SCO101" s="458"/>
      <c r="SCP101" s="458"/>
      <c r="SCQ101" s="458"/>
      <c r="SCR101" s="458"/>
      <c r="SCS101" s="458"/>
      <c r="SCT101" s="458"/>
      <c r="SCU101" s="458"/>
      <c r="SCV101" s="458"/>
      <c r="SCW101" s="458"/>
      <c r="SCX101" s="458"/>
      <c r="SCY101" s="458"/>
      <c r="SCZ101" s="458"/>
      <c r="SDA101" s="458"/>
      <c r="SDB101" s="458"/>
      <c r="SDC101" s="458"/>
      <c r="SDD101" s="458"/>
      <c r="SDE101" s="458"/>
      <c r="SDF101" s="458"/>
      <c r="SDG101" s="458"/>
      <c r="SDH101" s="458"/>
      <c r="SDI101" s="458"/>
      <c r="SDJ101" s="458"/>
      <c r="SDK101" s="458"/>
      <c r="SDL101" s="458"/>
      <c r="SDM101" s="458"/>
      <c r="SDN101" s="458"/>
      <c r="SDO101" s="458"/>
      <c r="SDP101" s="458"/>
      <c r="SDQ101" s="458"/>
      <c r="SDR101" s="458"/>
      <c r="SDS101" s="458"/>
      <c r="SDT101" s="458"/>
      <c r="SDU101" s="458"/>
      <c r="SDV101" s="458"/>
      <c r="SDW101" s="458"/>
      <c r="SDX101" s="458"/>
      <c r="SDY101" s="458"/>
      <c r="SDZ101" s="458"/>
      <c r="SEA101" s="458"/>
      <c r="SEB101" s="458"/>
      <c r="SEC101" s="458"/>
      <c r="SED101" s="458"/>
      <c r="SEE101" s="458"/>
      <c r="SEF101" s="458"/>
      <c r="SEG101" s="458"/>
      <c r="SEH101" s="458"/>
      <c r="SEI101" s="458"/>
      <c r="SEJ101" s="458"/>
      <c r="SEK101" s="458"/>
      <c r="SEL101" s="458"/>
      <c r="SEM101" s="458"/>
      <c r="SEN101" s="458"/>
      <c r="SEO101" s="458"/>
      <c r="SEP101" s="458"/>
      <c r="SEQ101" s="458"/>
      <c r="SER101" s="458"/>
      <c r="SES101" s="458"/>
      <c r="SET101" s="458"/>
      <c r="SEU101" s="458"/>
      <c r="SEV101" s="458"/>
      <c r="SEW101" s="458"/>
      <c r="SEX101" s="458"/>
      <c r="SEY101" s="458"/>
      <c r="SEZ101" s="458"/>
      <c r="SFA101" s="458"/>
      <c r="SFB101" s="458"/>
      <c r="SFC101" s="458"/>
      <c r="SFD101" s="458"/>
      <c r="SFE101" s="458"/>
      <c r="SFF101" s="458"/>
      <c r="SFG101" s="458"/>
      <c r="SFH101" s="458"/>
      <c r="SFI101" s="458"/>
      <c r="SFJ101" s="458"/>
      <c r="SFK101" s="458"/>
      <c r="SFL101" s="458"/>
      <c r="SFM101" s="458"/>
      <c r="SFN101" s="458"/>
      <c r="SFO101" s="458"/>
      <c r="SFP101" s="458"/>
      <c r="SFQ101" s="458"/>
      <c r="SFR101" s="458"/>
      <c r="SFS101" s="458"/>
      <c r="SFT101" s="458"/>
      <c r="SFU101" s="458"/>
      <c r="SFV101" s="458"/>
      <c r="SFW101" s="458"/>
      <c r="SFX101" s="458"/>
      <c r="SFY101" s="458"/>
      <c r="SFZ101" s="458"/>
      <c r="SGA101" s="458"/>
      <c r="SGB101" s="458"/>
      <c r="SGC101" s="458"/>
      <c r="SGD101" s="458"/>
      <c r="SGE101" s="458"/>
      <c r="SGF101" s="458"/>
      <c r="SGG101" s="458"/>
      <c r="SGH101" s="458"/>
      <c r="SGI101" s="458"/>
      <c r="SGJ101" s="458"/>
      <c r="SGK101" s="458"/>
      <c r="SGL101" s="458"/>
      <c r="SGM101" s="458"/>
      <c r="SGN101" s="458"/>
      <c r="SGO101" s="458"/>
      <c r="SGP101" s="458"/>
      <c r="SGQ101" s="458"/>
      <c r="SGR101" s="458"/>
      <c r="SGS101" s="458"/>
      <c r="SGT101" s="458"/>
      <c r="SGU101" s="458"/>
      <c r="SGV101" s="458"/>
      <c r="SGW101" s="458"/>
      <c r="SGX101" s="458"/>
      <c r="SGY101" s="458"/>
      <c r="SGZ101" s="458"/>
      <c r="SHA101" s="458"/>
      <c r="SHB101" s="458"/>
      <c r="SHC101" s="458"/>
      <c r="SHD101" s="458"/>
      <c r="SHE101" s="458"/>
      <c r="SHF101" s="458"/>
      <c r="SHG101" s="458"/>
      <c r="SHH101" s="458"/>
      <c r="SHI101" s="458"/>
      <c r="SHJ101" s="458"/>
      <c r="SHK101" s="458"/>
      <c r="SHL101" s="458"/>
      <c r="SHM101" s="458"/>
      <c r="SHN101" s="458"/>
      <c r="SHO101" s="458"/>
      <c r="SHP101" s="458"/>
      <c r="SHQ101" s="458"/>
      <c r="SHR101" s="458"/>
      <c r="SHS101" s="458"/>
      <c r="SHT101" s="458"/>
      <c r="SHU101" s="458"/>
      <c r="SHV101" s="458"/>
      <c r="SHW101" s="458"/>
      <c r="SHX101" s="458"/>
      <c r="SHY101" s="458"/>
      <c r="SHZ101" s="458"/>
      <c r="SIA101" s="458"/>
      <c r="SIB101" s="458"/>
      <c r="SIC101" s="458"/>
      <c r="SID101" s="458"/>
      <c r="SIE101" s="458"/>
      <c r="SIF101" s="458"/>
      <c r="SIG101" s="458"/>
      <c r="SIH101" s="458"/>
      <c r="SII101" s="458"/>
      <c r="SIJ101" s="458"/>
      <c r="SIK101" s="458"/>
      <c r="SIL101" s="458"/>
      <c r="SIM101" s="458"/>
      <c r="SIN101" s="458"/>
      <c r="SIO101" s="458"/>
      <c r="SIP101" s="458"/>
      <c r="SIQ101" s="458"/>
      <c r="SIR101" s="458"/>
      <c r="SIS101" s="458"/>
      <c r="SIT101" s="458"/>
      <c r="SIU101" s="458"/>
      <c r="SIV101" s="458"/>
      <c r="SIW101" s="458"/>
      <c r="SIX101" s="458"/>
      <c r="SIY101" s="458"/>
      <c r="SIZ101" s="458"/>
      <c r="SJA101" s="458"/>
      <c r="SJB101" s="458"/>
      <c r="SJC101" s="458"/>
      <c r="SJD101" s="458"/>
      <c r="SJE101" s="458"/>
      <c r="SJF101" s="458"/>
      <c r="SJG101" s="458"/>
      <c r="SJH101" s="458"/>
      <c r="SJI101" s="458"/>
      <c r="SJJ101" s="458"/>
      <c r="SJK101" s="458"/>
      <c r="SJL101" s="458"/>
      <c r="SJM101" s="458"/>
      <c r="SJN101" s="458"/>
      <c r="SJO101" s="458"/>
      <c r="SJP101" s="458"/>
      <c r="SJQ101" s="458"/>
      <c r="SJR101" s="458"/>
      <c r="SJS101" s="458"/>
      <c r="SJT101" s="458"/>
      <c r="SJU101" s="458"/>
      <c r="SJV101" s="458"/>
      <c r="SJW101" s="458"/>
      <c r="SJX101" s="458"/>
      <c r="SJY101" s="458"/>
      <c r="SJZ101" s="458"/>
      <c r="SKA101" s="458"/>
      <c r="SKB101" s="458"/>
      <c r="SKC101" s="458"/>
      <c r="SKD101" s="458"/>
      <c r="SKE101" s="458"/>
      <c r="SKF101" s="458"/>
      <c r="SKG101" s="458"/>
      <c r="SKH101" s="458"/>
      <c r="SKI101" s="458"/>
      <c r="SKJ101" s="458"/>
      <c r="SKK101" s="458"/>
      <c r="SKL101" s="458"/>
      <c r="SKM101" s="458"/>
      <c r="SKN101" s="458"/>
      <c r="SKO101" s="458"/>
      <c r="SKP101" s="458"/>
      <c r="SKQ101" s="458"/>
      <c r="SKR101" s="458"/>
      <c r="SKS101" s="458"/>
      <c r="SKT101" s="458"/>
      <c r="SKU101" s="458"/>
      <c r="SKV101" s="458"/>
      <c r="SKW101" s="458"/>
      <c r="SKX101" s="458"/>
      <c r="SKY101" s="458"/>
      <c r="SKZ101" s="458"/>
      <c r="SLA101" s="458"/>
      <c r="SLB101" s="458"/>
      <c r="SLC101" s="458"/>
      <c r="SLD101" s="458"/>
      <c r="SLE101" s="458"/>
      <c r="SLF101" s="458"/>
      <c r="SLG101" s="458"/>
      <c r="SLH101" s="458"/>
      <c r="SLI101" s="458"/>
      <c r="SLJ101" s="458"/>
      <c r="SLK101" s="458"/>
      <c r="SLL101" s="458"/>
      <c r="SLM101" s="458"/>
      <c r="SLN101" s="458"/>
      <c r="SLO101" s="458"/>
      <c r="SLP101" s="458"/>
      <c r="SLQ101" s="458"/>
      <c r="SLR101" s="458"/>
      <c r="SLS101" s="458"/>
      <c r="SLT101" s="458"/>
      <c r="SLU101" s="458"/>
      <c r="SLV101" s="458"/>
      <c r="SLW101" s="458"/>
      <c r="SLX101" s="458"/>
      <c r="SLY101" s="458"/>
      <c r="SLZ101" s="458"/>
      <c r="SMA101" s="458"/>
      <c r="SMB101" s="458"/>
      <c r="SMC101" s="458"/>
      <c r="SMD101" s="458"/>
      <c r="SME101" s="458"/>
      <c r="SMF101" s="458"/>
      <c r="SMG101" s="458"/>
      <c r="SMH101" s="458"/>
      <c r="SMI101" s="458"/>
      <c r="SMJ101" s="458"/>
      <c r="SMK101" s="458"/>
      <c r="SML101" s="458"/>
      <c r="SMM101" s="458"/>
      <c r="SMN101" s="458"/>
      <c r="SMO101" s="458"/>
      <c r="SMP101" s="458"/>
      <c r="SMQ101" s="458"/>
      <c r="SMR101" s="458"/>
      <c r="SMS101" s="458"/>
      <c r="SMT101" s="458"/>
      <c r="SMU101" s="458"/>
      <c r="SMV101" s="458"/>
      <c r="SMW101" s="458"/>
      <c r="SMX101" s="458"/>
      <c r="SMY101" s="458"/>
      <c r="SMZ101" s="458"/>
      <c r="SNA101" s="458"/>
      <c r="SNB101" s="458"/>
      <c r="SNC101" s="458"/>
      <c r="SND101" s="458"/>
      <c r="SNE101" s="458"/>
      <c r="SNF101" s="458"/>
      <c r="SNG101" s="458"/>
      <c r="SNH101" s="458"/>
      <c r="SNI101" s="458"/>
      <c r="SNJ101" s="458"/>
      <c r="SNK101" s="458"/>
      <c r="SNL101" s="458"/>
      <c r="SNM101" s="458"/>
      <c r="SNN101" s="458"/>
      <c r="SNO101" s="458"/>
      <c r="SNP101" s="458"/>
      <c r="SNQ101" s="458"/>
      <c r="SNR101" s="458"/>
      <c r="SNS101" s="458"/>
      <c r="SNT101" s="458"/>
      <c r="SNU101" s="458"/>
      <c r="SNV101" s="458"/>
      <c r="SNW101" s="458"/>
      <c r="SNX101" s="458"/>
      <c r="SNY101" s="458"/>
      <c r="SNZ101" s="458"/>
      <c r="SOA101" s="458"/>
      <c r="SOB101" s="458"/>
      <c r="SOC101" s="458"/>
      <c r="SOD101" s="458"/>
      <c r="SOE101" s="458"/>
      <c r="SOF101" s="458"/>
      <c r="SOG101" s="458"/>
      <c r="SOH101" s="458"/>
      <c r="SOI101" s="458"/>
      <c r="SOJ101" s="458"/>
      <c r="SOK101" s="458"/>
      <c r="SOL101" s="458"/>
      <c r="SOM101" s="458"/>
      <c r="SON101" s="458"/>
      <c r="SOO101" s="458"/>
      <c r="SOP101" s="458"/>
      <c r="SOQ101" s="458"/>
      <c r="SOR101" s="458"/>
      <c r="SOS101" s="458"/>
      <c r="SOT101" s="458"/>
      <c r="SOU101" s="458"/>
      <c r="SOV101" s="458"/>
      <c r="SOW101" s="458"/>
      <c r="SOX101" s="458"/>
      <c r="SOY101" s="458"/>
      <c r="SOZ101" s="458"/>
      <c r="SPA101" s="458"/>
      <c r="SPB101" s="458"/>
      <c r="SPC101" s="458"/>
      <c r="SPD101" s="458"/>
      <c r="SPE101" s="458"/>
      <c r="SPF101" s="458"/>
      <c r="SPG101" s="458"/>
      <c r="SPH101" s="458"/>
      <c r="SPI101" s="458"/>
      <c r="SPJ101" s="458"/>
      <c r="SPK101" s="458"/>
      <c r="SPL101" s="458"/>
      <c r="SPM101" s="458"/>
      <c r="SPN101" s="458"/>
      <c r="SPO101" s="458"/>
      <c r="SPP101" s="458"/>
      <c r="SPQ101" s="458"/>
      <c r="SPR101" s="458"/>
      <c r="SPS101" s="458"/>
      <c r="SPT101" s="458"/>
      <c r="SPU101" s="458"/>
      <c r="SPV101" s="458"/>
      <c r="SPW101" s="458"/>
      <c r="SPX101" s="458"/>
      <c r="SPY101" s="458"/>
      <c r="SPZ101" s="458"/>
      <c r="SQA101" s="458"/>
      <c r="SQB101" s="458"/>
      <c r="SQC101" s="458"/>
      <c r="SQD101" s="458"/>
      <c r="SQE101" s="458"/>
      <c r="SQF101" s="458"/>
      <c r="SQG101" s="458"/>
      <c r="SQH101" s="458"/>
      <c r="SQI101" s="458"/>
      <c r="SQJ101" s="458"/>
      <c r="SQK101" s="458"/>
      <c r="SQL101" s="458"/>
      <c r="SQM101" s="458"/>
      <c r="SQN101" s="458"/>
      <c r="SQO101" s="458"/>
      <c r="SQP101" s="458"/>
      <c r="SQQ101" s="458"/>
      <c r="SQR101" s="458"/>
      <c r="SQS101" s="458"/>
      <c r="SQT101" s="458"/>
      <c r="SQU101" s="458"/>
      <c r="SQV101" s="458"/>
      <c r="SQW101" s="458"/>
      <c r="SQX101" s="458"/>
      <c r="SQY101" s="458"/>
      <c r="SQZ101" s="458"/>
      <c r="SRA101" s="458"/>
      <c r="SRB101" s="458"/>
      <c r="SRC101" s="458"/>
      <c r="SRD101" s="458"/>
      <c r="SRE101" s="458"/>
      <c r="SRF101" s="458"/>
      <c r="SRG101" s="458"/>
      <c r="SRH101" s="458"/>
      <c r="SRI101" s="458"/>
      <c r="SRJ101" s="458"/>
      <c r="SRK101" s="458"/>
      <c r="SRL101" s="458"/>
      <c r="SRM101" s="458"/>
      <c r="SRN101" s="458"/>
      <c r="SRO101" s="458"/>
      <c r="SRP101" s="458"/>
      <c r="SRQ101" s="458"/>
      <c r="SRR101" s="458"/>
      <c r="SRS101" s="458"/>
      <c r="SRT101" s="458"/>
      <c r="SRU101" s="458"/>
      <c r="SRV101" s="458"/>
      <c r="SRW101" s="458"/>
      <c r="SRX101" s="458"/>
      <c r="SRY101" s="458"/>
      <c r="SRZ101" s="458"/>
      <c r="SSA101" s="458"/>
      <c r="SSB101" s="458"/>
      <c r="SSC101" s="458"/>
      <c r="SSD101" s="458"/>
      <c r="SSE101" s="458"/>
      <c r="SSF101" s="458"/>
      <c r="SSG101" s="458"/>
      <c r="SSH101" s="458"/>
      <c r="SSI101" s="458"/>
      <c r="SSJ101" s="458"/>
      <c r="SSK101" s="458"/>
      <c r="SSL101" s="458"/>
      <c r="SSM101" s="458"/>
      <c r="SSN101" s="458"/>
      <c r="SSO101" s="458"/>
      <c r="SSP101" s="458"/>
      <c r="SSQ101" s="458"/>
      <c r="SSR101" s="458"/>
      <c r="SSS101" s="458"/>
      <c r="SST101" s="458"/>
      <c r="SSU101" s="458"/>
      <c r="SSV101" s="458"/>
      <c r="SSW101" s="458"/>
      <c r="SSX101" s="458"/>
      <c r="SSY101" s="458"/>
      <c r="SSZ101" s="458"/>
      <c r="STA101" s="458"/>
      <c r="STB101" s="458"/>
      <c r="STC101" s="458"/>
      <c r="STD101" s="458"/>
      <c r="STE101" s="458"/>
      <c r="STF101" s="458"/>
      <c r="STG101" s="458"/>
      <c r="STH101" s="458"/>
      <c r="STI101" s="458"/>
      <c r="STJ101" s="458"/>
      <c r="STK101" s="458"/>
      <c r="STL101" s="458"/>
      <c r="STM101" s="458"/>
      <c r="STN101" s="458"/>
      <c r="STO101" s="458"/>
      <c r="STP101" s="458"/>
      <c r="STQ101" s="458"/>
      <c r="STR101" s="458"/>
      <c r="STS101" s="458"/>
      <c r="STT101" s="458"/>
      <c r="STU101" s="458"/>
      <c r="STV101" s="458"/>
      <c r="STW101" s="458"/>
      <c r="STX101" s="458"/>
      <c r="STY101" s="458"/>
      <c r="STZ101" s="458"/>
      <c r="SUA101" s="458"/>
      <c r="SUB101" s="458"/>
      <c r="SUC101" s="458"/>
      <c r="SUD101" s="458"/>
      <c r="SUE101" s="458"/>
      <c r="SUF101" s="458"/>
      <c r="SUG101" s="458"/>
      <c r="SUH101" s="458"/>
      <c r="SUI101" s="458"/>
      <c r="SUJ101" s="458"/>
      <c r="SUK101" s="458"/>
      <c r="SUL101" s="458"/>
      <c r="SUM101" s="458"/>
      <c r="SUN101" s="458"/>
      <c r="SUO101" s="458"/>
      <c r="SUP101" s="458"/>
      <c r="SUQ101" s="458"/>
      <c r="SUR101" s="458"/>
      <c r="SUS101" s="458"/>
      <c r="SUT101" s="458"/>
      <c r="SUU101" s="458"/>
      <c r="SUV101" s="458"/>
      <c r="SUW101" s="458"/>
      <c r="SUX101" s="458"/>
      <c r="SUY101" s="458"/>
      <c r="SUZ101" s="458"/>
      <c r="SVA101" s="458"/>
      <c r="SVB101" s="458"/>
      <c r="SVC101" s="458"/>
      <c r="SVD101" s="458"/>
      <c r="SVE101" s="458"/>
      <c r="SVF101" s="458"/>
      <c r="SVG101" s="458"/>
      <c r="SVH101" s="458"/>
      <c r="SVI101" s="458"/>
      <c r="SVJ101" s="458"/>
      <c r="SVK101" s="458"/>
      <c r="SVL101" s="458"/>
      <c r="SVM101" s="458"/>
      <c r="SVN101" s="458"/>
      <c r="SVO101" s="458"/>
      <c r="SVP101" s="458"/>
      <c r="SVQ101" s="458"/>
      <c r="SVR101" s="458"/>
      <c r="SVS101" s="458"/>
      <c r="SVT101" s="458"/>
      <c r="SVU101" s="458"/>
      <c r="SVV101" s="458"/>
      <c r="SVW101" s="458"/>
      <c r="SVX101" s="458"/>
      <c r="SVY101" s="458"/>
      <c r="SVZ101" s="458"/>
      <c r="SWA101" s="458"/>
      <c r="SWB101" s="458"/>
      <c r="SWC101" s="458"/>
      <c r="SWD101" s="458"/>
      <c r="SWE101" s="458"/>
      <c r="SWF101" s="458"/>
      <c r="SWG101" s="458"/>
      <c r="SWH101" s="458"/>
      <c r="SWI101" s="458"/>
      <c r="SWJ101" s="458"/>
      <c r="SWK101" s="458"/>
      <c r="SWL101" s="458"/>
      <c r="SWM101" s="458"/>
      <c r="SWN101" s="458"/>
      <c r="SWO101" s="458"/>
      <c r="SWP101" s="458"/>
      <c r="SWQ101" s="458"/>
      <c r="SWR101" s="458"/>
      <c r="SWS101" s="458"/>
      <c r="SWT101" s="458"/>
      <c r="SWU101" s="458"/>
      <c r="SWV101" s="458"/>
      <c r="SWW101" s="458"/>
      <c r="SWX101" s="458"/>
      <c r="SWY101" s="458"/>
      <c r="SWZ101" s="458"/>
      <c r="SXA101" s="458"/>
      <c r="SXB101" s="458"/>
      <c r="SXC101" s="458"/>
      <c r="SXD101" s="458"/>
      <c r="SXE101" s="458"/>
      <c r="SXF101" s="458"/>
      <c r="SXG101" s="458"/>
      <c r="SXH101" s="458"/>
      <c r="SXI101" s="458"/>
      <c r="SXJ101" s="458"/>
      <c r="SXK101" s="458"/>
      <c r="SXL101" s="458"/>
      <c r="SXM101" s="458"/>
      <c r="SXN101" s="458"/>
      <c r="SXO101" s="458"/>
      <c r="SXP101" s="458"/>
      <c r="SXQ101" s="458"/>
      <c r="SXR101" s="458"/>
      <c r="SXS101" s="458"/>
      <c r="SXT101" s="458"/>
      <c r="SXU101" s="458"/>
      <c r="SXV101" s="458"/>
      <c r="SXW101" s="458"/>
      <c r="SXX101" s="458"/>
      <c r="SXY101" s="458"/>
      <c r="SXZ101" s="458"/>
      <c r="SYA101" s="458"/>
      <c r="SYB101" s="458"/>
      <c r="SYC101" s="458"/>
      <c r="SYD101" s="458"/>
      <c r="SYE101" s="458"/>
      <c r="SYF101" s="458"/>
      <c r="SYG101" s="458"/>
      <c r="SYH101" s="458"/>
      <c r="SYI101" s="458"/>
      <c r="SYJ101" s="458"/>
      <c r="SYK101" s="458"/>
      <c r="SYL101" s="458"/>
      <c r="SYM101" s="458"/>
      <c r="SYN101" s="458"/>
      <c r="SYO101" s="458"/>
      <c r="SYP101" s="458"/>
      <c r="SYQ101" s="458"/>
      <c r="SYR101" s="458"/>
      <c r="SYS101" s="458"/>
      <c r="SYT101" s="458"/>
      <c r="SYU101" s="458"/>
      <c r="SYV101" s="458"/>
      <c r="SYW101" s="458"/>
      <c r="SYX101" s="458"/>
      <c r="SYY101" s="458"/>
      <c r="SYZ101" s="458"/>
      <c r="SZA101" s="458"/>
      <c r="SZB101" s="458"/>
      <c r="SZC101" s="458"/>
      <c r="SZD101" s="458"/>
      <c r="SZE101" s="458"/>
      <c r="SZF101" s="458"/>
      <c r="SZG101" s="458"/>
      <c r="SZH101" s="458"/>
      <c r="SZI101" s="458"/>
      <c r="SZJ101" s="458"/>
      <c r="SZK101" s="458"/>
      <c r="SZL101" s="458"/>
      <c r="SZM101" s="458"/>
      <c r="SZN101" s="458"/>
      <c r="SZO101" s="458"/>
      <c r="SZP101" s="458"/>
      <c r="SZQ101" s="458"/>
      <c r="SZR101" s="458"/>
      <c r="SZS101" s="458"/>
      <c r="SZT101" s="458"/>
      <c r="SZU101" s="458"/>
      <c r="SZV101" s="458"/>
      <c r="SZW101" s="458"/>
      <c r="SZX101" s="458"/>
      <c r="SZY101" s="458"/>
      <c r="SZZ101" s="458"/>
      <c r="TAA101" s="458"/>
      <c r="TAB101" s="458"/>
      <c r="TAC101" s="458"/>
      <c r="TAD101" s="458"/>
      <c r="TAE101" s="458"/>
      <c r="TAF101" s="458"/>
      <c r="TAG101" s="458"/>
      <c r="TAH101" s="458"/>
      <c r="TAI101" s="458"/>
      <c r="TAJ101" s="458"/>
      <c r="TAK101" s="458"/>
      <c r="TAL101" s="458"/>
      <c r="TAM101" s="458"/>
      <c r="TAN101" s="458"/>
      <c r="TAO101" s="458"/>
      <c r="TAP101" s="458"/>
      <c r="TAQ101" s="458"/>
      <c r="TAR101" s="458"/>
      <c r="TAS101" s="458"/>
      <c r="TAT101" s="458"/>
      <c r="TAU101" s="458"/>
      <c r="TAV101" s="458"/>
      <c r="TAW101" s="458"/>
      <c r="TAX101" s="458"/>
      <c r="TAY101" s="458"/>
      <c r="TAZ101" s="458"/>
      <c r="TBA101" s="458"/>
      <c r="TBB101" s="458"/>
      <c r="TBC101" s="458"/>
      <c r="TBD101" s="458"/>
      <c r="TBE101" s="458"/>
      <c r="TBF101" s="458"/>
      <c r="TBG101" s="458"/>
      <c r="TBH101" s="458"/>
      <c r="TBI101" s="458"/>
      <c r="TBJ101" s="458"/>
      <c r="TBK101" s="458"/>
      <c r="TBL101" s="458"/>
      <c r="TBM101" s="458"/>
      <c r="TBN101" s="458"/>
      <c r="TBO101" s="458"/>
      <c r="TBP101" s="458"/>
      <c r="TBQ101" s="458"/>
      <c r="TBR101" s="458"/>
      <c r="TBS101" s="458"/>
      <c r="TBT101" s="458"/>
      <c r="TBU101" s="458"/>
      <c r="TBV101" s="458"/>
      <c r="TBW101" s="458"/>
      <c r="TBX101" s="458"/>
      <c r="TBY101" s="458"/>
      <c r="TBZ101" s="458"/>
      <c r="TCA101" s="458"/>
      <c r="TCB101" s="458"/>
      <c r="TCC101" s="458"/>
      <c r="TCD101" s="458"/>
      <c r="TCE101" s="458"/>
      <c r="TCF101" s="458"/>
      <c r="TCG101" s="458"/>
      <c r="TCH101" s="458"/>
      <c r="TCI101" s="458"/>
      <c r="TCJ101" s="458"/>
      <c r="TCK101" s="458"/>
      <c r="TCL101" s="458"/>
      <c r="TCM101" s="458"/>
      <c r="TCN101" s="458"/>
      <c r="TCO101" s="458"/>
      <c r="TCP101" s="458"/>
      <c r="TCQ101" s="458"/>
      <c r="TCR101" s="458"/>
      <c r="TCS101" s="458"/>
      <c r="TCT101" s="458"/>
      <c r="TCU101" s="458"/>
      <c r="TCV101" s="458"/>
      <c r="TCW101" s="458"/>
      <c r="TCX101" s="458"/>
      <c r="TCY101" s="458"/>
      <c r="TCZ101" s="458"/>
      <c r="TDA101" s="458"/>
      <c r="TDB101" s="458"/>
      <c r="TDC101" s="458"/>
      <c r="TDD101" s="458"/>
      <c r="TDE101" s="458"/>
      <c r="TDF101" s="458"/>
      <c r="TDG101" s="458"/>
      <c r="TDH101" s="458"/>
      <c r="TDI101" s="458"/>
      <c r="TDJ101" s="458"/>
      <c r="TDK101" s="458"/>
      <c r="TDL101" s="458"/>
      <c r="TDM101" s="458"/>
      <c r="TDN101" s="458"/>
      <c r="TDO101" s="458"/>
      <c r="TDP101" s="458"/>
      <c r="TDQ101" s="458"/>
      <c r="TDR101" s="458"/>
      <c r="TDS101" s="458"/>
      <c r="TDT101" s="458"/>
      <c r="TDU101" s="458"/>
      <c r="TDV101" s="458"/>
      <c r="TDW101" s="458"/>
      <c r="TDX101" s="458"/>
      <c r="TDY101" s="458"/>
      <c r="TDZ101" s="458"/>
      <c r="TEA101" s="458"/>
      <c r="TEB101" s="458"/>
      <c r="TEC101" s="458"/>
      <c r="TED101" s="458"/>
      <c r="TEE101" s="458"/>
      <c r="TEF101" s="458"/>
      <c r="TEG101" s="458"/>
      <c r="TEH101" s="458"/>
      <c r="TEI101" s="458"/>
      <c r="TEJ101" s="458"/>
      <c r="TEK101" s="458"/>
      <c r="TEL101" s="458"/>
      <c r="TEM101" s="458"/>
      <c r="TEN101" s="458"/>
      <c r="TEO101" s="458"/>
      <c r="TEP101" s="458"/>
      <c r="TEQ101" s="458"/>
      <c r="TER101" s="458"/>
      <c r="TES101" s="458"/>
      <c r="TET101" s="458"/>
      <c r="TEU101" s="458"/>
      <c r="TEV101" s="458"/>
      <c r="TEW101" s="458"/>
      <c r="TEX101" s="458"/>
      <c r="TEY101" s="458"/>
      <c r="TEZ101" s="458"/>
      <c r="TFA101" s="458"/>
      <c r="TFB101" s="458"/>
      <c r="TFC101" s="458"/>
      <c r="TFD101" s="458"/>
      <c r="TFE101" s="458"/>
      <c r="TFF101" s="458"/>
      <c r="TFG101" s="458"/>
      <c r="TFH101" s="458"/>
      <c r="TFI101" s="458"/>
      <c r="TFJ101" s="458"/>
      <c r="TFK101" s="458"/>
      <c r="TFL101" s="458"/>
      <c r="TFM101" s="458"/>
      <c r="TFN101" s="458"/>
      <c r="TFO101" s="458"/>
      <c r="TFP101" s="458"/>
      <c r="TFQ101" s="458"/>
      <c r="TFR101" s="458"/>
      <c r="TFS101" s="458"/>
      <c r="TFT101" s="458"/>
      <c r="TFU101" s="458"/>
      <c r="TFV101" s="458"/>
      <c r="TFW101" s="458"/>
      <c r="TFX101" s="458"/>
      <c r="TFY101" s="458"/>
      <c r="TFZ101" s="458"/>
      <c r="TGA101" s="458"/>
      <c r="TGB101" s="458"/>
      <c r="TGC101" s="458"/>
      <c r="TGD101" s="458"/>
      <c r="TGE101" s="458"/>
      <c r="TGF101" s="458"/>
      <c r="TGG101" s="458"/>
      <c r="TGH101" s="458"/>
      <c r="TGI101" s="458"/>
      <c r="TGJ101" s="458"/>
      <c r="TGK101" s="458"/>
      <c r="TGL101" s="458"/>
      <c r="TGM101" s="458"/>
      <c r="TGN101" s="458"/>
      <c r="TGO101" s="458"/>
      <c r="TGP101" s="458"/>
      <c r="TGQ101" s="458"/>
      <c r="TGR101" s="458"/>
      <c r="TGS101" s="458"/>
      <c r="TGT101" s="458"/>
      <c r="TGU101" s="458"/>
      <c r="TGV101" s="458"/>
      <c r="TGW101" s="458"/>
      <c r="TGX101" s="458"/>
      <c r="TGY101" s="458"/>
      <c r="TGZ101" s="458"/>
      <c r="THA101" s="458"/>
      <c r="THB101" s="458"/>
      <c r="THC101" s="458"/>
      <c r="THD101" s="458"/>
      <c r="THE101" s="458"/>
      <c r="THF101" s="458"/>
      <c r="THG101" s="458"/>
      <c r="THH101" s="458"/>
      <c r="THI101" s="458"/>
      <c r="THJ101" s="458"/>
      <c r="THK101" s="458"/>
      <c r="THL101" s="458"/>
      <c r="THM101" s="458"/>
      <c r="THN101" s="458"/>
      <c r="THO101" s="458"/>
      <c r="THP101" s="458"/>
      <c r="THQ101" s="458"/>
      <c r="THR101" s="458"/>
      <c r="THS101" s="458"/>
      <c r="THT101" s="458"/>
      <c r="THU101" s="458"/>
      <c r="THV101" s="458"/>
      <c r="THW101" s="458"/>
      <c r="THX101" s="458"/>
      <c r="THY101" s="458"/>
      <c r="THZ101" s="458"/>
      <c r="TIA101" s="458"/>
      <c r="TIB101" s="458"/>
      <c r="TIC101" s="458"/>
      <c r="TID101" s="458"/>
      <c r="TIE101" s="458"/>
      <c r="TIF101" s="458"/>
      <c r="TIG101" s="458"/>
      <c r="TIH101" s="458"/>
      <c r="TII101" s="458"/>
      <c r="TIJ101" s="458"/>
      <c r="TIK101" s="458"/>
      <c r="TIL101" s="458"/>
      <c r="TIM101" s="458"/>
      <c r="TIN101" s="458"/>
      <c r="TIO101" s="458"/>
      <c r="TIP101" s="458"/>
      <c r="TIQ101" s="458"/>
      <c r="TIR101" s="458"/>
      <c r="TIS101" s="458"/>
      <c r="TIT101" s="458"/>
      <c r="TIU101" s="458"/>
      <c r="TIV101" s="458"/>
      <c r="TIW101" s="458"/>
      <c r="TIX101" s="458"/>
      <c r="TIY101" s="458"/>
      <c r="TIZ101" s="458"/>
      <c r="TJA101" s="458"/>
      <c r="TJB101" s="458"/>
      <c r="TJC101" s="458"/>
      <c r="TJD101" s="458"/>
      <c r="TJE101" s="458"/>
      <c r="TJF101" s="458"/>
      <c r="TJG101" s="458"/>
      <c r="TJH101" s="458"/>
      <c r="TJI101" s="458"/>
      <c r="TJJ101" s="458"/>
      <c r="TJK101" s="458"/>
      <c r="TJL101" s="458"/>
      <c r="TJM101" s="458"/>
      <c r="TJN101" s="458"/>
      <c r="TJO101" s="458"/>
      <c r="TJP101" s="458"/>
      <c r="TJQ101" s="458"/>
      <c r="TJR101" s="458"/>
      <c r="TJS101" s="458"/>
      <c r="TJT101" s="458"/>
      <c r="TJU101" s="458"/>
      <c r="TJV101" s="458"/>
      <c r="TJW101" s="458"/>
      <c r="TJX101" s="458"/>
      <c r="TJY101" s="458"/>
      <c r="TJZ101" s="458"/>
      <c r="TKA101" s="458"/>
      <c r="TKB101" s="458"/>
      <c r="TKC101" s="458"/>
      <c r="TKD101" s="458"/>
      <c r="TKE101" s="458"/>
      <c r="TKF101" s="458"/>
      <c r="TKG101" s="458"/>
      <c r="TKH101" s="458"/>
      <c r="TKI101" s="458"/>
      <c r="TKJ101" s="458"/>
      <c r="TKK101" s="458"/>
      <c r="TKL101" s="458"/>
      <c r="TKM101" s="458"/>
      <c r="TKN101" s="458"/>
      <c r="TKO101" s="458"/>
      <c r="TKP101" s="458"/>
      <c r="TKQ101" s="458"/>
      <c r="TKR101" s="458"/>
      <c r="TKS101" s="458"/>
      <c r="TKT101" s="458"/>
      <c r="TKU101" s="458"/>
      <c r="TKV101" s="458"/>
      <c r="TKW101" s="458"/>
      <c r="TKX101" s="458"/>
      <c r="TKY101" s="458"/>
      <c r="TKZ101" s="458"/>
      <c r="TLA101" s="458"/>
      <c r="TLB101" s="458"/>
      <c r="TLC101" s="458"/>
      <c r="TLD101" s="458"/>
      <c r="TLE101" s="458"/>
      <c r="TLF101" s="458"/>
      <c r="TLG101" s="458"/>
      <c r="TLH101" s="458"/>
      <c r="TLI101" s="458"/>
      <c r="TLJ101" s="458"/>
      <c r="TLK101" s="458"/>
      <c r="TLL101" s="458"/>
      <c r="TLM101" s="458"/>
      <c r="TLN101" s="458"/>
      <c r="TLO101" s="458"/>
      <c r="TLP101" s="458"/>
      <c r="TLQ101" s="458"/>
      <c r="TLR101" s="458"/>
      <c r="TLS101" s="458"/>
      <c r="TLT101" s="458"/>
      <c r="TLU101" s="458"/>
      <c r="TLV101" s="458"/>
      <c r="TLW101" s="458"/>
      <c r="TLX101" s="458"/>
      <c r="TLY101" s="458"/>
      <c r="TLZ101" s="458"/>
      <c r="TMA101" s="458"/>
      <c r="TMB101" s="458"/>
      <c r="TMC101" s="458"/>
      <c r="TMD101" s="458"/>
      <c r="TME101" s="458"/>
      <c r="TMF101" s="458"/>
      <c r="TMG101" s="458"/>
      <c r="TMH101" s="458"/>
      <c r="TMI101" s="458"/>
      <c r="TMJ101" s="458"/>
      <c r="TMK101" s="458"/>
      <c r="TML101" s="458"/>
      <c r="TMM101" s="458"/>
      <c r="TMN101" s="458"/>
      <c r="TMO101" s="458"/>
      <c r="TMP101" s="458"/>
      <c r="TMQ101" s="458"/>
      <c r="TMR101" s="458"/>
      <c r="TMS101" s="458"/>
      <c r="TMT101" s="458"/>
      <c r="TMU101" s="458"/>
      <c r="TMV101" s="458"/>
      <c r="TMW101" s="458"/>
      <c r="TMX101" s="458"/>
      <c r="TMY101" s="458"/>
      <c r="TMZ101" s="458"/>
      <c r="TNA101" s="458"/>
      <c r="TNB101" s="458"/>
      <c r="TNC101" s="458"/>
      <c r="TND101" s="458"/>
      <c r="TNE101" s="458"/>
      <c r="TNF101" s="458"/>
      <c r="TNG101" s="458"/>
      <c r="TNH101" s="458"/>
      <c r="TNI101" s="458"/>
      <c r="TNJ101" s="458"/>
      <c r="TNK101" s="458"/>
      <c r="TNL101" s="458"/>
      <c r="TNM101" s="458"/>
      <c r="TNN101" s="458"/>
      <c r="TNO101" s="458"/>
      <c r="TNP101" s="458"/>
      <c r="TNQ101" s="458"/>
      <c r="TNR101" s="458"/>
      <c r="TNS101" s="458"/>
      <c r="TNT101" s="458"/>
      <c r="TNU101" s="458"/>
      <c r="TNV101" s="458"/>
      <c r="TNW101" s="458"/>
      <c r="TNX101" s="458"/>
      <c r="TNY101" s="458"/>
      <c r="TNZ101" s="458"/>
      <c r="TOA101" s="458"/>
      <c r="TOB101" s="458"/>
      <c r="TOC101" s="458"/>
      <c r="TOD101" s="458"/>
      <c r="TOE101" s="458"/>
      <c r="TOF101" s="458"/>
      <c r="TOG101" s="458"/>
      <c r="TOH101" s="458"/>
      <c r="TOI101" s="458"/>
      <c r="TOJ101" s="458"/>
      <c r="TOK101" s="458"/>
      <c r="TOL101" s="458"/>
      <c r="TOM101" s="458"/>
      <c r="TON101" s="458"/>
      <c r="TOO101" s="458"/>
      <c r="TOP101" s="458"/>
      <c r="TOQ101" s="458"/>
      <c r="TOR101" s="458"/>
      <c r="TOS101" s="458"/>
      <c r="TOT101" s="458"/>
      <c r="TOU101" s="458"/>
      <c r="TOV101" s="458"/>
      <c r="TOW101" s="458"/>
      <c r="TOX101" s="458"/>
      <c r="TOY101" s="458"/>
      <c r="TOZ101" s="458"/>
      <c r="TPA101" s="458"/>
      <c r="TPB101" s="458"/>
      <c r="TPC101" s="458"/>
      <c r="TPD101" s="458"/>
      <c r="TPE101" s="458"/>
      <c r="TPF101" s="458"/>
      <c r="TPG101" s="458"/>
      <c r="TPH101" s="458"/>
      <c r="TPI101" s="458"/>
      <c r="TPJ101" s="458"/>
      <c r="TPK101" s="458"/>
      <c r="TPL101" s="458"/>
      <c r="TPM101" s="458"/>
      <c r="TPN101" s="458"/>
      <c r="TPO101" s="458"/>
      <c r="TPP101" s="458"/>
      <c r="TPQ101" s="458"/>
      <c r="TPR101" s="458"/>
      <c r="TPS101" s="458"/>
      <c r="TPT101" s="458"/>
      <c r="TPU101" s="458"/>
      <c r="TPV101" s="458"/>
      <c r="TPW101" s="458"/>
      <c r="TPX101" s="458"/>
      <c r="TPY101" s="458"/>
      <c r="TPZ101" s="458"/>
      <c r="TQA101" s="458"/>
      <c r="TQB101" s="458"/>
      <c r="TQC101" s="458"/>
      <c r="TQD101" s="458"/>
      <c r="TQE101" s="458"/>
      <c r="TQF101" s="458"/>
      <c r="TQG101" s="458"/>
      <c r="TQH101" s="458"/>
      <c r="TQI101" s="458"/>
      <c r="TQJ101" s="458"/>
      <c r="TQK101" s="458"/>
      <c r="TQL101" s="458"/>
      <c r="TQM101" s="458"/>
      <c r="TQN101" s="458"/>
      <c r="TQO101" s="458"/>
      <c r="TQP101" s="458"/>
      <c r="TQQ101" s="458"/>
      <c r="TQR101" s="458"/>
      <c r="TQS101" s="458"/>
      <c r="TQT101" s="458"/>
      <c r="TQU101" s="458"/>
      <c r="TQV101" s="458"/>
      <c r="TQW101" s="458"/>
      <c r="TQX101" s="458"/>
      <c r="TQY101" s="458"/>
      <c r="TQZ101" s="458"/>
      <c r="TRA101" s="458"/>
      <c r="TRB101" s="458"/>
      <c r="TRC101" s="458"/>
      <c r="TRD101" s="458"/>
      <c r="TRE101" s="458"/>
      <c r="TRF101" s="458"/>
      <c r="TRG101" s="458"/>
      <c r="TRH101" s="458"/>
      <c r="TRI101" s="458"/>
      <c r="TRJ101" s="458"/>
      <c r="TRK101" s="458"/>
      <c r="TRL101" s="458"/>
      <c r="TRM101" s="458"/>
      <c r="TRN101" s="458"/>
      <c r="TRO101" s="458"/>
      <c r="TRP101" s="458"/>
      <c r="TRQ101" s="458"/>
      <c r="TRR101" s="458"/>
      <c r="TRS101" s="458"/>
      <c r="TRT101" s="458"/>
      <c r="TRU101" s="458"/>
      <c r="TRV101" s="458"/>
      <c r="TRW101" s="458"/>
      <c r="TRX101" s="458"/>
      <c r="TRY101" s="458"/>
      <c r="TRZ101" s="458"/>
      <c r="TSA101" s="458"/>
      <c r="TSB101" s="458"/>
      <c r="TSC101" s="458"/>
      <c r="TSD101" s="458"/>
      <c r="TSE101" s="458"/>
      <c r="TSF101" s="458"/>
      <c r="TSG101" s="458"/>
      <c r="TSH101" s="458"/>
      <c r="TSI101" s="458"/>
      <c r="TSJ101" s="458"/>
      <c r="TSK101" s="458"/>
      <c r="TSL101" s="458"/>
      <c r="TSM101" s="458"/>
      <c r="TSN101" s="458"/>
      <c r="TSO101" s="458"/>
      <c r="TSP101" s="458"/>
      <c r="TSQ101" s="458"/>
      <c r="TSR101" s="458"/>
      <c r="TSS101" s="458"/>
      <c r="TST101" s="458"/>
      <c r="TSU101" s="458"/>
      <c r="TSV101" s="458"/>
      <c r="TSW101" s="458"/>
      <c r="TSX101" s="458"/>
      <c r="TSY101" s="458"/>
      <c r="TSZ101" s="458"/>
      <c r="TTA101" s="458"/>
      <c r="TTB101" s="458"/>
      <c r="TTC101" s="458"/>
      <c r="TTD101" s="458"/>
      <c r="TTE101" s="458"/>
      <c r="TTF101" s="458"/>
      <c r="TTG101" s="458"/>
      <c r="TTH101" s="458"/>
      <c r="TTI101" s="458"/>
      <c r="TTJ101" s="458"/>
      <c r="TTK101" s="458"/>
      <c r="TTL101" s="458"/>
      <c r="TTM101" s="458"/>
      <c r="TTN101" s="458"/>
      <c r="TTO101" s="458"/>
      <c r="TTP101" s="458"/>
      <c r="TTQ101" s="458"/>
      <c r="TTR101" s="458"/>
      <c r="TTS101" s="458"/>
      <c r="TTT101" s="458"/>
      <c r="TTU101" s="458"/>
      <c r="TTV101" s="458"/>
      <c r="TTW101" s="458"/>
      <c r="TTX101" s="458"/>
      <c r="TTY101" s="458"/>
      <c r="TTZ101" s="458"/>
      <c r="TUA101" s="458"/>
      <c r="TUB101" s="458"/>
      <c r="TUC101" s="458"/>
      <c r="TUD101" s="458"/>
      <c r="TUE101" s="458"/>
      <c r="TUF101" s="458"/>
      <c r="TUG101" s="458"/>
      <c r="TUH101" s="458"/>
      <c r="TUI101" s="458"/>
      <c r="TUJ101" s="458"/>
      <c r="TUK101" s="458"/>
      <c r="TUL101" s="458"/>
      <c r="TUM101" s="458"/>
      <c r="TUN101" s="458"/>
      <c r="TUO101" s="458"/>
      <c r="TUP101" s="458"/>
      <c r="TUQ101" s="458"/>
      <c r="TUR101" s="458"/>
      <c r="TUS101" s="458"/>
      <c r="TUT101" s="458"/>
      <c r="TUU101" s="458"/>
      <c r="TUV101" s="458"/>
      <c r="TUW101" s="458"/>
      <c r="TUX101" s="458"/>
      <c r="TUY101" s="458"/>
      <c r="TUZ101" s="458"/>
      <c r="TVA101" s="458"/>
      <c r="TVB101" s="458"/>
      <c r="TVC101" s="458"/>
      <c r="TVD101" s="458"/>
      <c r="TVE101" s="458"/>
      <c r="TVF101" s="458"/>
      <c r="TVG101" s="458"/>
      <c r="TVH101" s="458"/>
      <c r="TVI101" s="458"/>
      <c r="TVJ101" s="458"/>
      <c r="TVK101" s="458"/>
      <c r="TVL101" s="458"/>
      <c r="TVM101" s="458"/>
      <c r="TVN101" s="458"/>
      <c r="TVO101" s="458"/>
      <c r="TVP101" s="458"/>
      <c r="TVQ101" s="458"/>
      <c r="TVR101" s="458"/>
      <c r="TVS101" s="458"/>
      <c r="TVT101" s="458"/>
      <c r="TVU101" s="458"/>
      <c r="TVV101" s="458"/>
      <c r="TVW101" s="458"/>
      <c r="TVX101" s="458"/>
      <c r="TVY101" s="458"/>
      <c r="TVZ101" s="458"/>
      <c r="TWA101" s="458"/>
      <c r="TWB101" s="458"/>
      <c r="TWC101" s="458"/>
      <c r="TWD101" s="458"/>
      <c r="TWE101" s="458"/>
      <c r="TWF101" s="458"/>
      <c r="TWG101" s="458"/>
      <c r="TWH101" s="458"/>
      <c r="TWI101" s="458"/>
      <c r="TWJ101" s="458"/>
      <c r="TWK101" s="458"/>
      <c r="TWL101" s="458"/>
      <c r="TWM101" s="458"/>
      <c r="TWN101" s="458"/>
      <c r="TWO101" s="458"/>
      <c r="TWP101" s="458"/>
      <c r="TWQ101" s="458"/>
      <c r="TWR101" s="458"/>
      <c r="TWS101" s="458"/>
      <c r="TWT101" s="458"/>
      <c r="TWU101" s="458"/>
      <c r="TWV101" s="458"/>
      <c r="TWW101" s="458"/>
      <c r="TWX101" s="458"/>
      <c r="TWY101" s="458"/>
      <c r="TWZ101" s="458"/>
      <c r="TXA101" s="458"/>
      <c r="TXB101" s="458"/>
      <c r="TXC101" s="458"/>
      <c r="TXD101" s="458"/>
      <c r="TXE101" s="458"/>
      <c r="TXF101" s="458"/>
      <c r="TXG101" s="458"/>
      <c r="TXH101" s="458"/>
      <c r="TXI101" s="458"/>
      <c r="TXJ101" s="458"/>
      <c r="TXK101" s="458"/>
      <c r="TXL101" s="458"/>
      <c r="TXM101" s="458"/>
      <c r="TXN101" s="458"/>
      <c r="TXO101" s="458"/>
      <c r="TXP101" s="458"/>
      <c r="TXQ101" s="458"/>
      <c r="TXR101" s="458"/>
      <c r="TXS101" s="458"/>
      <c r="TXT101" s="458"/>
      <c r="TXU101" s="458"/>
      <c r="TXV101" s="458"/>
      <c r="TXW101" s="458"/>
      <c r="TXX101" s="458"/>
      <c r="TXY101" s="458"/>
      <c r="TXZ101" s="458"/>
      <c r="TYA101" s="458"/>
      <c r="TYB101" s="458"/>
      <c r="TYC101" s="458"/>
      <c r="TYD101" s="458"/>
      <c r="TYE101" s="458"/>
      <c r="TYF101" s="458"/>
      <c r="TYG101" s="458"/>
      <c r="TYH101" s="458"/>
      <c r="TYI101" s="458"/>
      <c r="TYJ101" s="458"/>
      <c r="TYK101" s="458"/>
      <c r="TYL101" s="458"/>
      <c r="TYM101" s="458"/>
      <c r="TYN101" s="458"/>
      <c r="TYO101" s="458"/>
      <c r="TYP101" s="458"/>
      <c r="TYQ101" s="458"/>
      <c r="TYR101" s="458"/>
      <c r="TYS101" s="458"/>
      <c r="TYT101" s="458"/>
      <c r="TYU101" s="458"/>
      <c r="TYV101" s="458"/>
      <c r="TYW101" s="458"/>
      <c r="TYX101" s="458"/>
      <c r="TYY101" s="458"/>
      <c r="TYZ101" s="458"/>
      <c r="TZA101" s="458"/>
      <c r="TZB101" s="458"/>
      <c r="TZC101" s="458"/>
      <c r="TZD101" s="458"/>
      <c r="TZE101" s="458"/>
      <c r="TZF101" s="458"/>
      <c r="TZG101" s="458"/>
      <c r="TZH101" s="458"/>
      <c r="TZI101" s="458"/>
      <c r="TZJ101" s="458"/>
      <c r="TZK101" s="458"/>
      <c r="TZL101" s="458"/>
      <c r="TZM101" s="458"/>
      <c r="TZN101" s="458"/>
      <c r="TZO101" s="458"/>
      <c r="TZP101" s="458"/>
      <c r="TZQ101" s="458"/>
      <c r="TZR101" s="458"/>
      <c r="TZS101" s="458"/>
      <c r="TZT101" s="458"/>
      <c r="TZU101" s="458"/>
      <c r="TZV101" s="458"/>
      <c r="TZW101" s="458"/>
      <c r="TZX101" s="458"/>
      <c r="TZY101" s="458"/>
      <c r="TZZ101" s="458"/>
      <c r="UAA101" s="458"/>
      <c r="UAB101" s="458"/>
      <c r="UAC101" s="458"/>
      <c r="UAD101" s="458"/>
      <c r="UAE101" s="458"/>
      <c r="UAF101" s="458"/>
      <c r="UAG101" s="458"/>
      <c r="UAH101" s="458"/>
      <c r="UAI101" s="458"/>
      <c r="UAJ101" s="458"/>
      <c r="UAK101" s="458"/>
      <c r="UAL101" s="458"/>
      <c r="UAM101" s="458"/>
      <c r="UAN101" s="458"/>
      <c r="UAO101" s="458"/>
      <c r="UAP101" s="458"/>
      <c r="UAQ101" s="458"/>
      <c r="UAR101" s="458"/>
      <c r="UAS101" s="458"/>
      <c r="UAT101" s="458"/>
      <c r="UAU101" s="458"/>
      <c r="UAV101" s="458"/>
      <c r="UAW101" s="458"/>
      <c r="UAX101" s="458"/>
      <c r="UAY101" s="458"/>
      <c r="UAZ101" s="458"/>
      <c r="UBA101" s="458"/>
      <c r="UBB101" s="458"/>
      <c r="UBC101" s="458"/>
      <c r="UBD101" s="458"/>
      <c r="UBE101" s="458"/>
      <c r="UBF101" s="458"/>
      <c r="UBG101" s="458"/>
      <c r="UBH101" s="458"/>
      <c r="UBI101" s="458"/>
      <c r="UBJ101" s="458"/>
      <c r="UBK101" s="458"/>
      <c r="UBL101" s="458"/>
      <c r="UBM101" s="458"/>
      <c r="UBN101" s="458"/>
      <c r="UBO101" s="458"/>
      <c r="UBP101" s="458"/>
      <c r="UBQ101" s="458"/>
      <c r="UBR101" s="458"/>
      <c r="UBS101" s="458"/>
      <c r="UBT101" s="458"/>
      <c r="UBU101" s="458"/>
      <c r="UBV101" s="458"/>
      <c r="UBW101" s="458"/>
      <c r="UBX101" s="458"/>
      <c r="UBY101" s="458"/>
      <c r="UBZ101" s="458"/>
      <c r="UCA101" s="458"/>
      <c r="UCB101" s="458"/>
      <c r="UCC101" s="458"/>
      <c r="UCD101" s="458"/>
      <c r="UCE101" s="458"/>
      <c r="UCF101" s="458"/>
      <c r="UCG101" s="458"/>
      <c r="UCH101" s="458"/>
      <c r="UCI101" s="458"/>
      <c r="UCJ101" s="458"/>
      <c r="UCK101" s="458"/>
      <c r="UCL101" s="458"/>
      <c r="UCM101" s="458"/>
      <c r="UCN101" s="458"/>
      <c r="UCO101" s="458"/>
      <c r="UCP101" s="458"/>
      <c r="UCQ101" s="458"/>
      <c r="UCR101" s="458"/>
      <c r="UCS101" s="458"/>
      <c r="UCT101" s="458"/>
      <c r="UCU101" s="458"/>
      <c r="UCV101" s="458"/>
      <c r="UCW101" s="458"/>
      <c r="UCX101" s="458"/>
      <c r="UCY101" s="458"/>
      <c r="UCZ101" s="458"/>
      <c r="UDA101" s="458"/>
      <c r="UDB101" s="458"/>
      <c r="UDC101" s="458"/>
      <c r="UDD101" s="458"/>
      <c r="UDE101" s="458"/>
      <c r="UDF101" s="458"/>
      <c r="UDG101" s="458"/>
      <c r="UDH101" s="458"/>
      <c r="UDI101" s="458"/>
      <c r="UDJ101" s="458"/>
      <c r="UDK101" s="458"/>
      <c r="UDL101" s="458"/>
      <c r="UDM101" s="458"/>
      <c r="UDN101" s="458"/>
      <c r="UDO101" s="458"/>
      <c r="UDP101" s="458"/>
      <c r="UDQ101" s="458"/>
      <c r="UDR101" s="458"/>
      <c r="UDS101" s="458"/>
      <c r="UDT101" s="458"/>
      <c r="UDU101" s="458"/>
      <c r="UDV101" s="458"/>
      <c r="UDW101" s="458"/>
      <c r="UDX101" s="458"/>
      <c r="UDY101" s="458"/>
      <c r="UDZ101" s="458"/>
      <c r="UEA101" s="458"/>
      <c r="UEB101" s="458"/>
      <c r="UEC101" s="458"/>
      <c r="UED101" s="458"/>
      <c r="UEE101" s="458"/>
      <c r="UEF101" s="458"/>
      <c r="UEG101" s="458"/>
      <c r="UEH101" s="458"/>
      <c r="UEI101" s="458"/>
      <c r="UEJ101" s="458"/>
      <c r="UEK101" s="458"/>
      <c r="UEL101" s="458"/>
      <c r="UEM101" s="458"/>
      <c r="UEN101" s="458"/>
      <c r="UEO101" s="458"/>
      <c r="UEP101" s="458"/>
      <c r="UEQ101" s="458"/>
      <c r="UER101" s="458"/>
      <c r="UES101" s="458"/>
      <c r="UET101" s="458"/>
      <c r="UEU101" s="458"/>
      <c r="UEV101" s="458"/>
      <c r="UEW101" s="458"/>
      <c r="UEX101" s="458"/>
      <c r="UEY101" s="458"/>
      <c r="UEZ101" s="458"/>
      <c r="UFA101" s="458"/>
      <c r="UFB101" s="458"/>
      <c r="UFC101" s="458"/>
      <c r="UFD101" s="458"/>
      <c r="UFE101" s="458"/>
      <c r="UFF101" s="458"/>
      <c r="UFG101" s="458"/>
      <c r="UFH101" s="458"/>
      <c r="UFI101" s="458"/>
      <c r="UFJ101" s="458"/>
      <c r="UFK101" s="458"/>
      <c r="UFL101" s="458"/>
      <c r="UFM101" s="458"/>
      <c r="UFN101" s="458"/>
      <c r="UFO101" s="458"/>
      <c r="UFP101" s="458"/>
      <c r="UFQ101" s="458"/>
      <c r="UFR101" s="458"/>
      <c r="UFS101" s="458"/>
      <c r="UFT101" s="458"/>
      <c r="UFU101" s="458"/>
      <c r="UFV101" s="458"/>
      <c r="UFW101" s="458"/>
      <c r="UFX101" s="458"/>
      <c r="UFY101" s="458"/>
      <c r="UFZ101" s="458"/>
      <c r="UGA101" s="458"/>
      <c r="UGB101" s="458"/>
      <c r="UGC101" s="458"/>
      <c r="UGD101" s="458"/>
      <c r="UGE101" s="458"/>
      <c r="UGF101" s="458"/>
      <c r="UGG101" s="458"/>
      <c r="UGH101" s="458"/>
      <c r="UGI101" s="458"/>
      <c r="UGJ101" s="458"/>
      <c r="UGK101" s="458"/>
      <c r="UGL101" s="458"/>
      <c r="UGM101" s="458"/>
      <c r="UGN101" s="458"/>
      <c r="UGO101" s="458"/>
      <c r="UGP101" s="458"/>
      <c r="UGQ101" s="458"/>
      <c r="UGR101" s="458"/>
      <c r="UGS101" s="458"/>
      <c r="UGT101" s="458"/>
      <c r="UGU101" s="458"/>
      <c r="UGV101" s="458"/>
      <c r="UGW101" s="458"/>
      <c r="UGX101" s="458"/>
      <c r="UGY101" s="458"/>
      <c r="UGZ101" s="458"/>
      <c r="UHA101" s="458"/>
      <c r="UHB101" s="458"/>
      <c r="UHC101" s="458"/>
      <c r="UHD101" s="458"/>
      <c r="UHE101" s="458"/>
      <c r="UHF101" s="458"/>
      <c r="UHG101" s="458"/>
      <c r="UHH101" s="458"/>
      <c r="UHI101" s="458"/>
      <c r="UHJ101" s="458"/>
      <c r="UHK101" s="458"/>
      <c r="UHL101" s="458"/>
      <c r="UHM101" s="458"/>
      <c r="UHN101" s="458"/>
      <c r="UHO101" s="458"/>
      <c r="UHP101" s="458"/>
      <c r="UHQ101" s="458"/>
      <c r="UHR101" s="458"/>
      <c r="UHS101" s="458"/>
      <c r="UHT101" s="458"/>
      <c r="UHU101" s="458"/>
      <c r="UHV101" s="458"/>
      <c r="UHW101" s="458"/>
      <c r="UHX101" s="458"/>
      <c r="UHY101" s="458"/>
      <c r="UHZ101" s="458"/>
      <c r="UIA101" s="458"/>
      <c r="UIB101" s="458"/>
      <c r="UIC101" s="458"/>
      <c r="UID101" s="458"/>
      <c r="UIE101" s="458"/>
      <c r="UIF101" s="458"/>
      <c r="UIG101" s="458"/>
      <c r="UIH101" s="458"/>
      <c r="UII101" s="458"/>
      <c r="UIJ101" s="458"/>
      <c r="UIK101" s="458"/>
      <c r="UIL101" s="458"/>
      <c r="UIM101" s="458"/>
      <c r="UIN101" s="458"/>
      <c r="UIO101" s="458"/>
      <c r="UIP101" s="458"/>
      <c r="UIQ101" s="458"/>
      <c r="UIR101" s="458"/>
      <c r="UIS101" s="458"/>
      <c r="UIT101" s="458"/>
      <c r="UIU101" s="458"/>
      <c r="UIV101" s="458"/>
      <c r="UIW101" s="458"/>
      <c r="UIX101" s="458"/>
      <c r="UIY101" s="458"/>
      <c r="UIZ101" s="458"/>
      <c r="UJA101" s="458"/>
      <c r="UJB101" s="458"/>
      <c r="UJC101" s="458"/>
      <c r="UJD101" s="458"/>
      <c r="UJE101" s="458"/>
      <c r="UJF101" s="458"/>
      <c r="UJG101" s="458"/>
      <c r="UJH101" s="458"/>
      <c r="UJI101" s="458"/>
      <c r="UJJ101" s="458"/>
      <c r="UJK101" s="458"/>
      <c r="UJL101" s="458"/>
      <c r="UJM101" s="458"/>
      <c r="UJN101" s="458"/>
      <c r="UJO101" s="458"/>
      <c r="UJP101" s="458"/>
      <c r="UJQ101" s="458"/>
      <c r="UJR101" s="458"/>
      <c r="UJS101" s="458"/>
      <c r="UJT101" s="458"/>
      <c r="UJU101" s="458"/>
      <c r="UJV101" s="458"/>
      <c r="UJW101" s="458"/>
      <c r="UJX101" s="458"/>
      <c r="UJY101" s="458"/>
      <c r="UJZ101" s="458"/>
      <c r="UKA101" s="458"/>
      <c r="UKB101" s="458"/>
      <c r="UKC101" s="458"/>
      <c r="UKD101" s="458"/>
      <c r="UKE101" s="458"/>
      <c r="UKF101" s="458"/>
      <c r="UKG101" s="458"/>
      <c r="UKH101" s="458"/>
      <c r="UKI101" s="458"/>
      <c r="UKJ101" s="458"/>
      <c r="UKK101" s="458"/>
      <c r="UKL101" s="458"/>
      <c r="UKM101" s="458"/>
      <c r="UKN101" s="458"/>
      <c r="UKO101" s="458"/>
      <c r="UKP101" s="458"/>
      <c r="UKQ101" s="458"/>
      <c r="UKR101" s="458"/>
      <c r="UKS101" s="458"/>
      <c r="UKT101" s="458"/>
      <c r="UKU101" s="458"/>
      <c r="UKV101" s="458"/>
      <c r="UKW101" s="458"/>
      <c r="UKX101" s="458"/>
      <c r="UKY101" s="458"/>
      <c r="UKZ101" s="458"/>
      <c r="ULA101" s="458"/>
      <c r="ULB101" s="458"/>
      <c r="ULC101" s="458"/>
      <c r="ULD101" s="458"/>
      <c r="ULE101" s="458"/>
      <c r="ULF101" s="458"/>
      <c r="ULG101" s="458"/>
      <c r="ULH101" s="458"/>
      <c r="ULI101" s="458"/>
      <c r="ULJ101" s="458"/>
      <c r="ULK101" s="458"/>
      <c r="ULL101" s="458"/>
      <c r="ULM101" s="458"/>
      <c r="ULN101" s="458"/>
      <c r="ULO101" s="458"/>
      <c r="ULP101" s="458"/>
      <c r="ULQ101" s="458"/>
      <c r="ULR101" s="458"/>
      <c r="ULS101" s="458"/>
      <c r="ULT101" s="458"/>
      <c r="ULU101" s="458"/>
      <c r="ULV101" s="458"/>
      <c r="ULW101" s="458"/>
      <c r="ULX101" s="458"/>
      <c r="ULY101" s="458"/>
      <c r="ULZ101" s="458"/>
      <c r="UMA101" s="458"/>
      <c r="UMB101" s="458"/>
      <c r="UMC101" s="458"/>
      <c r="UMD101" s="458"/>
      <c r="UME101" s="458"/>
      <c r="UMF101" s="458"/>
      <c r="UMG101" s="458"/>
      <c r="UMH101" s="458"/>
      <c r="UMI101" s="458"/>
      <c r="UMJ101" s="458"/>
      <c r="UMK101" s="458"/>
      <c r="UML101" s="458"/>
      <c r="UMM101" s="458"/>
      <c r="UMN101" s="458"/>
      <c r="UMO101" s="458"/>
      <c r="UMP101" s="458"/>
      <c r="UMQ101" s="458"/>
      <c r="UMR101" s="458"/>
      <c r="UMS101" s="458"/>
      <c r="UMT101" s="458"/>
      <c r="UMU101" s="458"/>
      <c r="UMV101" s="458"/>
      <c r="UMW101" s="458"/>
      <c r="UMX101" s="458"/>
      <c r="UMY101" s="458"/>
      <c r="UMZ101" s="458"/>
      <c r="UNA101" s="458"/>
      <c r="UNB101" s="458"/>
      <c r="UNC101" s="458"/>
      <c r="UND101" s="458"/>
      <c r="UNE101" s="458"/>
      <c r="UNF101" s="458"/>
      <c r="UNG101" s="458"/>
      <c r="UNH101" s="458"/>
      <c r="UNI101" s="458"/>
      <c r="UNJ101" s="458"/>
      <c r="UNK101" s="458"/>
      <c r="UNL101" s="458"/>
      <c r="UNM101" s="458"/>
      <c r="UNN101" s="458"/>
      <c r="UNO101" s="458"/>
      <c r="UNP101" s="458"/>
      <c r="UNQ101" s="458"/>
      <c r="UNR101" s="458"/>
      <c r="UNS101" s="458"/>
      <c r="UNT101" s="458"/>
      <c r="UNU101" s="458"/>
      <c r="UNV101" s="458"/>
      <c r="UNW101" s="458"/>
      <c r="UNX101" s="458"/>
      <c r="UNY101" s="458"/>
      <c r="UNZ101" s="458"/>
      <c r="UOA101" s="458"/>
      <c r="UOB101" s="458"/>
      <c r="UOC101" s="458"/>
      <c r="UOD101" s="458"/>
      <c r="UOE101" s="458"/>
      <c r="UOF101" s="458"/>
      <c r="UOG101" s="458"/>
      <c r="UOH101" s="458"/>
      <c r="UOI101" s="458"/>
      <c r="UOJ101" s="458"/>
      <c r="UOK101" s="458"/>
      <c r="UOL101" s="458"/>
      <c r="UOM101" s="458"/>
      <c r="UON101" s="458"/>
      <c r="UOO101" s="458"/>
      <c r="UOP101" s="458"/>
      <c r="UOQ101" s="458"/>
      <c r="UOR101" s="458"/>
      <c r="UOS101" s="458"/>
      <c r="UOT101" s="458"/>
      <c r="UOU101" s="458"/>
      <c r="UOV101" s="458"/>
      <c r="UOW101" s="458"/>
      <c r="UOX101" s="458"/>
      <c r="UOY101" s="458"/>
      <c r="UOZ101" s="458"/>
      <c r="UPA101" s="458"/>
      <c r="UPB101" s="458"/>
      <c r="UPC101" s="458"/>
      <c r="UPD101" s="458"/>
      <c r="UPE101" s="458"/>
      <c r="UPF101" s="458"/>
      <c r="UPG101" s="458"/>
      <c r="UPH101" s="458"/>
      <c r="UPI101" s="458"/>
      <c r="UPJ101" s="458"/>
      <c r="UPK101" s="458"/>
      <c r="UPL101" s="458"/>
      <c r="UPM101" s="458"/>
      <c r="UPN101" s="458"/>
      <c r="UPO101" s="458"/>
      <c r="UPP101" s="458"/>
      <c r="UPQ101" s="458"/>
      <c r="UPR101" s="458"/>
      <c r="UPS101" s="458"/>
      <c r="UPT101" s="458"/>
      <c r="UPU101" s="458"/>
      <c r="UPV101" s="458"/>
      <c r="UPW101" s="458"/>
      <c r="UPX101" s="458"/>
      <c r="UPY101" s="458"/>
      <c r="UPZ101" s="458"/>
      <c r="UQA101" s="458"/>
      <c r="UQB101" s="458"/>
      <c r="UQC101" s="458"/>
      <c r="UQD101" s="458"/>
      <c r="UQE101" s="458"/>
      <c r="UQF101" s="458"/>
      <c r="UQG101" s="458"/>
      <c r="UQH101" s="458"/>
      <c r="UQI101" s="458"/>
      <c r="UQJ101" s="458"/>
      <c r="UQK101" s="458"/>
      <c r="UQL101" s="458"/>
      <c r="UQM101" s="458"/>
      <c r="UQN101" s="458"/>
      <c r="UQO101" s="458"/>
      <c r="UQP101" s="458"/>
      <c r="UQQ101" s="458"/>
      <c r="UQR101" s="458"/>
      <c r="UQS101" s="458"/>
      <c r="UQT101" s="458"/>
      <c r="UQU101" s="458"/>
      <c r="UQV101" s="458"/>
      <c r="UQW101" s="458"/>
      <c r="UQX101" s="458"/>
      <c r="UQY101" s="458"/>
      <c r="UQZ101" s="458"/>
      <c r="URA101" s="458"/>
      <c r="URB101" s="458"/>
      <c r="URC101" s="458"/>
      <c r="URD101" s="458"/>
      <c r="URE101" s="458"/>
      <c r="URF101" s="458"/>
      <c r="URG101" s="458"/>
      <c r="URH101" s="458"/>
      <c r="URI101" s="458"/>
      <c r="URJ101" s="458"/>
      <c r="URK101" s="458"/>
      <c r="URL101" s="458"/>
      <c r="URM101" s="458"/>
      <c r="URN101" s="458"/>
      <c r="URO101" s="458"/>
      <c r="URP101" s="458"/>
      <c r="URQ101" s="458"/>
      <c r="URR101" s="458"/>
      <c r="URS101" s="458"/>
      <c r="URT101" s="458"/>
      <c r="URU101" s="458"/>
      <c r="URV101" s="458"/>
      <c r="URW101" s="458"/>
      <c r="URX101" s="458"/>
      <c r="URY101" s="458"/>
      <c r="URZ101" s="458"/>
      <c r="USA101" s="458"/>
      <c r="USB101" s="458"/>
      <c r="USC101" s="458"/>
      <c r="USD101" s="458"/>
      <c r="USE101" s="458"/>
      <c r="USF101" s="458"/>
      <c r="USG101" s="458"/>
      <c r="USH101" s="458"/>
      <c r="USI101" s="458"/>
      <c r="USJ101" s="458"/>
      <c r="USK101" s="458"/>
      <c r="USL101" s="458"/>
      <c r="USM101" s="458"/>
      <c r="USN101" s="458"/>
      <c r="USO101" s="458"/>
      <c r="USP101" s="458"/>
      <c r="USQ101" s="458"/>
      <c r="USR101" s="458"/>
      <c r="USS101" s="458"/>
      <c r="UST101" s="458"/>
      <c r="USU101" s="458"/>
      <c r="USV101" s="458"/>
      <c r="USW101" s="458"/>
      <c r="USX101" s="458"/>
      <c r="USY101" s="458"/>
      <c r="USZ101" s="458"/>
      <c r="UTA101" s="458"/>
      <c r="UTB101" s="458"/>
      <c r="UTC101" s="458"/>
      <c r="UTD101" s="458"/>
      <c r="UTE101" s="458"/>
      <c r="UTF101" s="458"/>
      <c r="UTG101" s="458"/>
      <c r="UTH101" s="458"/>
      <c r="UTI101" s="458"/>
      <c r="UTJ101" s="458"/>
      <c r="UTK101" s="458"/>
      <c r="UTL101" s="458"/>
      <c r="UTM101" s="458"/>
      <c r="UTN101" s="458"/>
      <c r="UTO101" s="458"/>
      <c r="UTP101" s="458"/>
      <c r="UTQ101" s="458"/>
      <c r="UTR101" s="458"/>
      <c r="UTS101" s="458"/>
      <c r="UTT101" s="458"/>
      <c r="UTU101" s="458"/>
      <c r="UTV101" s="458"/>
      <c r="UTW101" s="458"/>
      <c r="UTX101" s="458"/>
      <c r="UTY101" s="458"/>
      <c r="UTZ101" s="458"/>
      <c r="UUA101" s="458"/>
      <c r="UUB101" s="458"/>
      <c r="UUC101" s="458"/>
      <c r="UUD101" s="458"/>
      <c r="UUE101" s="458"/>
      <c r="UUF101" s="458"/>
      <c r="UUG101" s="458"/>
      <c r="UUH101" s="458"/>
      <c r="UUI101" s="458"/>
      <c r="UUJ101" s="458"/>
      <c r="UUK101" s="458"/>
      <c r="UUL101" s="458"/>
      <c r="UUM101" s="458"/>
      <c r="UUN101" s="458"/>
      <c r="UUO101" s="458"/>
      <c r="UUP101" s="458"/>
      <c r="UUQ101" s="458"/>
      <c r="UUR101" s="458"/>
      <c r="UUS101" s="458"/>
      <c r="UUT101" s="458"/>
      <c r="UUU101" s="458"/>
      <c r="UUV101" s="458"/>
      <c r="UUW101" s="458"/>
      <c r="UUX101" s="458"/>
      <c r="UUY101" s="458"/>
      <c r="UUZ101" s="458"/>
      <c r="UVA101" s="458"/>
      <c r="UVB101" s="458"/>
      <c r="UVC101" s="458"/>
      <c r="UVD101" s="458"/>
      <c r="UVE101" s="458"/>
      <c r="UVF101" s="458"/>
      <c r="UVG101" s="458"/>
      <c r="UVH101" s="458"/>
      <c r="UVI101" s="458"/>
      <c r="UVJ101" s="458"/>
      <c r="UVK101" s="458"/>
      <c r="UVL101" s="458"/>
      <c r="UVM101" s="458"/>
      <c r="UVN101" s="458"/>
      <c r="UVO101" s="458"/>
      <c r="UVP101" s="458"/>
      <c r="UVQ101" s="458"/>
      <c r="UVR101" s="458"/>
      <c r="UVS101" s="458"/>
      <c r="UVT101" s="458"/>
      <c r="UVU101" s="458"/>
      <c r="UVV101" s="458"/>
      <c r="UVW101" s="458"/>
      <c r="UVX101" s="458"/>
      <c r="UVY101" s="458"/>
      <c r="UVZ101" s="458"/>
      <c r="UWA101" s="458"/>
      <c r="UWB101" s="458"/>
      <c r="UWC101" s="458"/>
      <c r="UWD101" s="458"/>
      <c r="UWE101" s="458"/>
      <c r="UWF101" s="458"/>
      <c r="UWG101" s="458"/>
      <c r="UWH101" s="458"/>
      <c r="UWI101" s="458"/>
      <c r="UWJ101" s="458"/>
      <c r="UWK101" s="458"/>
      <c r="UWL101" s="458"/>
      <c r="UWM101" s="458"/>
      <c r="UWN101" s="458"/>
      <c r="UWO101" s="458"/>
      <c r="UWP101" s="458"/>
      <c r="UWQ101" s="458"/>
      <c r="UWR101" s="458"/>
      <c r="UWS101" s="458"/>
      <c r="UWT101" s="458"/>
      <c r="UWU101" s="458"/>
      <c r="UWV101" s="458"/>
      <c r="UWW101" s="458"/>
      <c r="UWX101" s="458"/>
      <c r="UWY101" s="458"/>
      <c r="UWZ101" s="458"/>
      <c r="UXA101" s="458"/>
      <c r="UXB101" s="458"/>
      <c r="UXC101" s="458"/>
      <c r="UXD101" s="458"/>
      <c r="UXE101" s="458"/>
      <c r="UXF101" s="458"/>
      <c r="UXG101" s="458"/>
      <c r="UXH101" s="458"/>
      <c r="UXI101" s="458"/>
      <c r="UXJ101" s="458"/>
      <c r="UXK101" s="458"/>
      <c r="UXL101" s="458"/>
      <c r="UXM101" s="458"/>
      <c r="UXN101" s="458"/>
      <c r="UXO101" s="458"/>
      <c r="UXP101" s="458"/>
      <c r="UXQ101" s="458"/>
      <c r="UXR101" s="458"/>
      <c r="UXS101" s="458"/>
      <c r="UXT101" s="458"/>
      <c r="UXU101" s="458"/>
      <c r="UXV101" s="458"/>
      <c r="UXW101" s="458"/>
      <c r="UXX101" s="458"/>
      <c r="UXY101" s="458"/>
      <c r="UXZ101" s="458"/>
      <c r="UYA101" s="458"/>
      <c r="UYB101" s="458"/>
      <c r="UYC101" s="458"/>
      <c r="UYD101" s="458"/>
      <c r="UYE101" s="458"/>
      <c r="UYF101" s="458"/>
      <c r="UYG101" s="458"/>
      <c r="UYH101" s="458"/>
      <c r="UYI101" s="458"/>
      <c r="UYJ101" s="458"/>
      <c r="UYK101" s="458"/>
      <c r="UYL101" s="458"/>
      <c r="UYM101" s="458"/>
      <c r="UYN101" s="458"/>
      <c r="UYO101" s="458"/>
      <c r="UYP101" s="458"/>
      <c r="UYQ101" s="458"/>
      <c r="UYR101" s="458"/>
      <c r="UYS101" s="458"/>
      <c r="UYT101" s="458"/>
      <c r="UYU101" s="458"/>
      <c r="UYV101" s="458"/>
      <c r="UYW101" s="458"/>
      <c r="UYX101" s="458"/>
      <c r="UYY101" s="458"/>
      <c r="UYZ101" s="458"/>
      <c r="UZA101" s="458"/>
      <c r="UZB101" s="458"/>
      <c r="UZC101" s="458"/>
      <c r="UZD101" s="458"/>
      <c r="UZE101" s="458"/>
      <c r="UZF101" s="458"/>
      <c r="UZG101" s="458"/>
      <c r="UZH101" s="458"/>
      <c r="UZI101" s="458"/>
      <c r="UZJ101" s="458"/>
      <c r="UZK101" s="458"/>
      <c r="UZL101" s="458"/>
      <c r="UZM101" s="458"/>
      <c r="UZN101" s="458"/>
      <c r="UZO101" s="458"/>
      <c r="UZP101" s="458"/>
      <c r="UZQ101" s="458"/>
      <c r="UZR101" s="458"/>
      <c r="UZS101" s="458"/>
      <c r="UZT101" s="458"/>
      <c r="UZU101" s="458"/>
      <c r="UZV101" s="458"/>
      <c r="UZW101" s="458"/>
      <c r="UZX101" s="458"/>
      <c r="UZY101" s="458"/>
      <c r="UZZ101" s="458"/>
      <c r="VAA101" s="458"/>
      <c r="VAB101" s="458"/>
      <c r="VAC101" s="458"/>
      <c r="VAD101" s="458"/>
      <c r="VAE101" s="458"/>
      <c r="VAF101" s="458"/>
      <c r="VAG101" s="458"/>
      <c r="VAH101" s="458"/>
      <c r="VAI101" s="458"/>
      <c r="VAJ101" s="458"/>
      <c r="VAK101" s="458"/>
      <c r="VAL101" s="458"/>
      <c r="VAM101" s="458"/>
      <c r="VAN101" s="458"/>
      <c r="VAO101" s="458"/>
      <c r="VAP101" s="458"/>
      <c r="VAQ101" s="458"/>
      <c r="VAR101" s="458"/>
      <c r="VAS101" s="458"/>
      <c r="VAT101" s="458"/>
      <c r="VAU101" s="458"/>
      <c r="VAV101" s="458"/>
      <c r="VAW101" s="458"/>
      <c r="VAX101" s="458"/>
      <c r="VAY101" s="458"/>
      <c r="VAZ101" s="458"/>
      <c r="VBA101" s="458"/>
      <c r="VBB101" s="458"/>
      <c r="VBC101" s="458"/>
      <c r="VBD101" s="458"/>
      <c r="VBE101" s="458"/>
      <c r="VBF101" s="458"/>
      <c r="VBG101" s="458"/>
      <c r="VBH101" s="458"/>
      <c r="VBI101" s="458"/>
      <c r="VBJ101" s="458"/>
      <c r="VBK101" s="458"/>
      <c r="VBL101" s="458"/>
      <c r="VBM101" s="458"/>
      <c r="VBN101" s="458"/>
      <c r="VBO101" s="458"/>
      <c r="VBP101" s="458"/>
      <c r="VBQ101" s="458"/>
      <c r="VBR101" s="458"/>
      <c r="VBS101" s="458"/>
      <c r="VBT101" s="458"/>
      <c r="VBU101" s="458"/>
      <c r="VBV101" s="458"/>
      <c r="VBW101" s="458"/>
      <c r="VBX101" s="458"/>
      <c r="VBY101" s="458"/>
      <c r="VBZ101" s="458"/>
      <c r="VCA101" s="458"/>
      <c r="VCB101" s="458"/>
      <c r="VCC101" s="458"/>
      <c r="VCD101" s="458"/>
      <c r="VCE101" s="458"/>
      <c r="VCF101" s="458"/>
      <c r="VCG101" s="458"/>
      <c r="VCH101" s="458"/>
      <c r="VCI101" s="458"/>
      <c r="VCJ101" s="458"/>
      <c r="VCK101" s="458"/>
      <c r="VCL101" s="458"/>
      <c r="VCM101" s="458"/>
      <c r="VCN101" s="458"/>
      <c r="VCO101" s="458"/>
      <c r="VCP101" s="458"/>
      <c r="VCQ101" s="458"/>
      <c r="VCR101" s="458"/>
      <c r="VCS101" s="458"/>
      <c r="VCT101" s="458"/>
      <c r="VCU101" s="458"/>
      <c r="VCV101" s="458"/>
      <c r="VCW101" s="458"/>
      <c r="VCX101" s="458"/>
      <c r="VCY101" s="458"/>
      <c r="VCZ101" s="458"/>
      <c r="VDA101" s="458"/>
      <c r="VDB101" s="458"/>
      <c r="VDC101" s="458"/>
      <c r="VDD101" s="458"/>
      <c r="VDE101" s="458"/>
      <c r="VDF101" s="458"/>
      <c r="VDG101" s="458"/>
      <c r="VDH101" s="458"/>
      <c r="VDI101" s="458"/>
      <c r="VDJ101" s="458"/>
      <c r="VDK101" s="458"/>
      <c r="VDL101" s="458"/>
      <c r="VDM101" s="458"/>
      <c r="VDN101" s="458"/>
      <c r="VDO101" s="458"/>
      <c r="VDP101" s="458"/>
      <c r="VDQ101" s="458"/>
      <c r="VDR101" s="458"/>
      <c r="VDS101" s="458"/>
      <c r="VDT101" s="458"/>
      <c r="VDU101" s="458"/>
      <c r="VDV101" s="458"/>
      <c r="VDW101" s="458"/>
      <c r="VDX101" s="458"/>
      <c r="VDY101" s="458"/>
      <c r="VDZ101" s="458"/>
      <c r="VEA101" s="458"/>
      <c r="VEB101" s="458"/>
      <c r="VEC101" s="458"/>
      <c r="VED101" s="458"/>
      <c r="VEE101" s="458"/>
      <c r="VEF101" s="458"/>
      <c r="VEG101" s="458"/>
      <c r="VEH101" s="458"/>
      <c r="VEI101" s="458"/>
      <c r="VEJ101" s="458"/>
      <c r="VEK101" s="458"/>
      <c r="VEL101" s="458"/>
      <c r="VEM101" s="458"/>
      <c r="VEN101" s="458"/>
      <c r="VEO101" s="458"/>
      <c r="VEP101" s="458"/>
      <c r="VEQ101" s="458"/>
      <c r="VER101" s="458"/>
      <c r="VES101" s="458"/>
      <c r="VET101" s="458"/>
      <c r="VEU101" s="458"/>
      <c r="VEV101" s="458"/>
      <c r="VEW101" s="458"/>
      <c r="VEX101" s="458"/>
      <c r="VEY101" s="458"/>
      <c r="VEZ101" s="458"/>
      <c r="VFA101" s="458"/>
      <c r="VFB101" s="458"/>
      <c r="VFC101" s="458"/>
      <c r="VFD101" s="458"/>
      <c r="VFE101" s="458"/>
      <c r="VFF101" s="458"/>
      <c r="VFG101" s="458"/>
      <c r="VFH101" s="458"/>
      <c r="VFI101" s="458"/>
      <c r="VFJ101" s="458"/>
      <c r="VFK101" s="458"/>
      <c r="VFL101" s="458"/>
      <c r="VFM101" s="458"/>
      <c r="VFN101" s="458"/>
      <c r="VFO101" s="458"/>
      <c r="VFP101" s="458"/>
      <c r="VFQ101" s="458"/>
      <c r="VFR101" s="458"/>
      <c r="VFS101" s="458"/>
      <c r="VFT101" s="458"/>
      <c r="VFU101" s="458"/>
      <c r="VFV101" s="458"/>
      <c r="VFW101" s="458"/>
      <c r="VFX101" s="458"/>
      <c r="VFY101" s="458"/>
      <c r="VFZ101" s="458"/>
      <c r="VGA101" s="458"/>
      <c r="VGB101" s="458"/>
      <c r="VGC101" s="458"/>
      <c r="VGD101" s="458"/>
      <c r="VGE101" s="458"/>
      <c r="VGF101" s="458"/>
      <c r="VGG101" s="458"/>
      <c r="VGH101" s="458"/>
      <c r="VGI101" s="458"/>
      <c r="VGJ101" s="458"/>
      <c r="VGK101" s="458"/>
      <c r="VGL101" s="458"/>
      <c r="VGM101" s="458"/>
      <c r="VGN101" s="458"/>
      <c r="VGO101" s="458"/>
      <c r="VGP101" s="458"/>
      <c r="VGQ101" s="458"/>
      <c r="VGR101" s="458"/>
      <c r="VGS101" s="458"/>
      <c r="VGT101" s="458"/>
      <c r="VGU101" s="458"/>
      <c r="VGV101" s="458"/>
      <c r="VGW101" s="458"/>
      <c r="VGX101" s="458"/>
      <c r="VGY101" s="458"/>
      <c r="VGZ101" s="458"/>
      <c r="VHA101" s="458"/>
      <c r="VHB101" s="458"/>
      <c r="VHC101" s="458"/>
      <c r="VHD101" s="458"/>
      <c r="VHE101" s="458"/>
      <c r="VHF101" s="458"/>
      <c r="VHG101" s="458"/>
      <c r="VHH101" s="458"/>
      <c r="VHI101" s="458"/>
      <c r="VHJ101" s="458"/>
      <c r="VHK101" s="458"/>
      <c r="VHL101" s="458"/>
      <c r="VHM101" s="458"/>
      <c r="VHN101" s="458"/>
      <c r="VHO101" s="458"/>
      <c r="VHP101" s="458"/>
      <c r="VHQ101" s="458"/>
      <c r="VHR101" s="458"/>
      <c r="VHS101" s="458"/>
      <c r="VHT101" s="458"/>
      <c r="VHU101" s="458"/>
      <c r="VHV101" s="458"/>
      <c r="VHW101" s="458"/>
      <c r="VHX101" s="458"/>
      <c r="VHY101" s="458"/>
      <c r="VHZ101" s="458"/>
      <c r="VIA101" s="458"/>
      <c r="VIB101" s="458"/>
      <c r="VIC101" s="458"/>
      <c r="VID101" s="458"/>
      <c r="VIE101" s="458"/>
      <c r="VIF101" s="458"/>
      <c r="VIG101" s="458"/>
      <c r="VIH101" s="458"/>
      <c r="VII101" s="458"/>
      <c r="VIJ101" s="458"/>
      <c r="VIK101" s="458"/>
      <c r="VIL101" s="458"/>
      <c r="VIM101" s="458"/>
      <c r="VIN101" s="458"/>
      <c r="VIO101" s="458"/>
      <c r="VIP101" s="458"/>
      <c r="VIQ101" s="458"/>
      <c r="VIR101" s="458"/>
      <c r="VIS101" s="458"/>
      <c r="VIT101" s="458"/>
      <c r="VIU101" s="458"/>
      <c r="VIV101" s="458"/>
      <c r="VIW101" s="458"/>
      <c r="VIX101" s="458"/>
      <c r="VIY101" s="458"/>
      <c r="VIZ101" s="458"/>
      <c r="VJA101" s="458"/>
      <c r="VJB101" s="458"/>
      <c r="VJC101" s="458"/>
      <c r="VJD101" s="458"/>
      <c r="VJE101" s="458"/>
      <c r="VJF101" s="458"/>
      <c r="VJG101" s="458"/>
      <c r="VJH101" s="458"/>
      <c r="VJI101" s="458"/>
      <c r="VJJ101" s="458"/>
      <c r="VJK101" s="458"/>
      <c r="VJL101" s="458"/>
      <c r="VJM101" s="458"/>
      <c r="VJN101" s="458"/>
      <c r="VJO101" s="458"/>
      <c r="VJP101" s="458"/>
      <c r="VJQ101" s="458"/>
      <c r="VJR101" s="458"/>
      <c r="VJS101" s="458"/>
      <c r="VJT101" s="458"/>
      <c r="VJU101" s="458"/>
      <c r="VJV101" s="458"/>
      <c r="VJW101" s="458"/>
      <c r="VJX101" s="458"/>
      <c r="VJY101" s="458"/>
      <c r="VJZ101" s="458"/>
      <c r="VKA101" s="458"/>
      <c r="VKB101" s="458"/>
      <c r="VKC101" s="458"/>
      <c r="VKD101" s="458"/>
      <c r="VKE101" s="458"/>
      <c r="VKF101" s="458"/>
      <c r="VKG101" s="458"/>
      <c r="VKH101" s="458"/>
      <c r="VKI101" s="458"/>
      <c r="VKJ101" s="458"/>
      <c r="VKK101" s="458"/>
      <c r="VKL101" s="458"/>
      <c r="VKM101" s="458"/>
      <c r="VKN101" s="458"/>
      <c r="VKO101" s="458"/>
      <c r="VKP101" s="458"/>
      <c r="VKQ101" s="458"/>
      <c r="VKR101" s="458"/>
      <c r="VKS101" s="458"/>
      <c r="VKT101" s="458"/>
      <c r="VKU101" s="458"/>
      <c r="VKV101" s="458"/>
      <c r="VKW101" s="458"/>
      <c r="VKX101" s="458"/>
      <c r="VKY101" s="458"/>
      <c r="VKZ101" s="458"/>
      <c r="VLA101" s="458"/>
      <c r="VLB101" s="458"/>
      <c r="VLC101" s="458"/>
      <c r="VLD101" s="458"/>
      <c r="VLE101" s="458"/>
      <c r="VLF101" s="458"/>
      <c r="VLG101" s="458"/>
      <c r="VLH101" s="458"/>
      <c r="VLI101" s="458"/>
      <c r="VLJ101" s="458"/>
      <c r="VLK101" s="458"/>
      <c r="VLL101" s="458"/>
      <c r="VLM101" s="458"/>
      <c r="VLN101" s="458"/>
      <c r="VLO101" s="458"/>
      <c r="VLP101" s="458"/>
      <c r="VLQ101" s="458"/>
      <c r="VLR101" s="458"/>
      <c r="VLS101" s="458"/>
      <c r="VLT101" s="458"/>
      <c r="VLU101" s="458"/>
      <c r="VLV101" s="458"/>
      <c r="VLW101" s="458"/>
      <c r="VLX101" s="458"/>
      <c r="VLY101" s="458"/>
      <c r="VLZ101" s="458"/>
      <c r="VMA101" s="458"/>
      <c r="VMB101" s="458"/>
      <c r="VMC101" s="458"/>
      <c r="VMD101" s="458"/>
      <c r="VME101" s="458"/>
      <c r="VMF101" s="458"/>
      <c r="VMG101" s="458"/>
      <c r="VMH101" s="458"/>
      <c r="VMI101" s="458"/>
      <c r="VMJ101" s="458"/>
      <c r="VMK101" s="458"/>
      <c r="VML101" s="458"/>
      <c r="VMM101" s="458"/>
      <c r="VMN101" s="458"/>
      <c r="VMO101" s="458"/>
      <c r="VMP101" s="458"/>
      <c r="VMQ101" s="458"/>
      <c r="VMR101" s="458"/>
      <c r="VMS101" s="458"/>
      <c r="VMT101" s="458"/>
      <c r="VMU101" s="458"/>
      <c r="VMV101" s="458"/>
      <c r="VMW101" s="458"/>
      <c r="VMX101" s="458"/>
      <c r="VMY101" s="458"/>
      <c r="VMZ101" s="458"/>
      <c r="VNA101" s="458"/>
      <c r="VNB101" s="458"/>
      <c r="VNC101" s="458"/>
      <c r="VND101" s="458"/>
      <c r="VNE101" s="458"/>
      <c r="VNF101" s="458"/>
      <c r="VNG101" s="458"/>
      <c r="VNH101" s="458"/>
      <c r="VNI101" s="458"/>
      <c r="VNJ101" s="458"/>
      <c r="VNK101" s="458"/>
      <c r="VNL101" s="458"/>
      <c r="VNM101" s="458"/>
      <c r="VNN101" s="458"/>
      <c r="VNO101" s="458"/>
      <c r="VNP101" s="458"/>
      <c r="VNQ101" s="458"/>
      <c r="VNR101" s="458"/>
      <c r="VNS101" s="458"/>
      <c r="VNT101" s="458"/>
      <c r="VNU101" s="458"/>
      <c r="VNV101" s="458"/>
      <c r="VNW101" s="458"/>
      <c r="VNX101" s="458"/>
      <c r="VNY101" s="458"/>
      <c r="VNZ101" s="458"/>
      <c r="VOA101" s="458"/>
      <c r="VOB101" s="458"/>
      <c r="VOC101" s="458"/>
      <c r="VOD101" s="458"/>
      <c r="VOE101" s="458"/>
      <c r="VOF101" s="458"/>
      <c r="VOG101" s="458"/>
      <c r="VOH101" s="458"/>
      <c r="VOI101" s="458"/>
      <c r="VOJ101" s="458"/>
      <c r="VOK101" s="458"/>
      <c r="VOL101" s="458"/>
      <c r="VOM101" s="458"/>
      <c r="VON101" s="458"/>
      <c r="VOO101" s="458"/>
      <c r="VOP101" s="458"/>
      <c r="VOQ101" s="458"/>
      <c r="VOR101" s="458"/>
      <c r="VOS101" s="458"/>
      <c r="VOT101" s="458"/>
      <c r="VOU101" s="458"/>
      <c r="VOV101" s="458"/>
      <c r="VOW101" s="458"/>
      <c r="VOX101" s="458"/>
      <c r="VOY101" s="458"/>
      <c r="VOZ101" s="458"/>
      <c r="VPA101" s="458"/>
      <c r="VPB101" s="458"/>
      <c r="VPC101" s="458"/>
      <c r="VPD101" s="458"/>
      <c r="VPE101" s="458"/>
      <c r="VPF101" s="458"/>
      <c r="VPG101" s="458"/>
      <c r="VPH101" s="458"/>
      <c r="VPI101" s="458"/>
      <c r="VPJ101" s="458"/>
      <c r="VPK101" s="458"/>
      <c r="VPL101" s="458"/>
      <c r="VPM101" s="458"/>
      <c r="VPN101" s="458"/>
      <c r="VPO101" s="458"/>
      <c r="VPP101" s="458"/>
      <c r="VPQ101" s="458"/>
      <c r="VPR101" s="458"/>
      <c r="VPS101" s="458"/>
      <c r="VPT101" s="458"/>
      <c r="VPU101" s="458"/>
      <c r="VPV101" s="458"/>
      <c r="VPW101" s="458"/>
      <c r="VPX101" s="458"/>
      <c r="VPY101" s="458"/>
      <c r="VPZ101" s="458"/>
      <c r="VQA101" s="458"/>
      <c r="VQB101" s="458"/>
      <c r="VQC101" s="458"/>
      <c r="VQD101" s="458"/>
      <c r="VQE101" s="458"/>
      <c r="VQF101" s="458"/>
      <c r="VQG101" s="458"/>
      <c r="VQH101" s="458"/>
      <c r="VQI101" s="458"/>
      <c r="VQJ101" s="458"/>
      <c r="VQK101" s="458"/>
      <c r="VQL101" s="458"/>
      <c r="VQM101" s="458"/>
      <c r="VQN101" s="458"/>
      <c r="VQO101" s="458"/>
      <c r="VQP101" s="458"/>
      <c r="VQQ101" s="458"/>
      <c r="VQR101" s="458"/>
      <c r="VQS101" s="458"/>
      <c r="VQT101" s="458"/>
      <c r="VQU101" s="458"/>
      <c r="VQV101" s="458"/>
      <c r="VQW101" s="458"/>
      <c r="VQX101" s="458"/>
      <c r="VQY101" s="458"/>
      <c r="VQZ101" s="458"/>
      <c r="VRA101" s="458"/>
      <c r="VRB101" s="458"/>
      <c r="VRC101" s="458"/>
      <c r="VRD101" s="458"/>
      <c r="VRE101" s="458"/>
      <c r="VRF101" s="458"/>
      <c r="VRG101" s="458"/>
      <c r="VRH101" s="458"/>
      <c r="VRI101" s="458"/>
      <c r="VRJ101" s="458"/>
      <c r="VRK101" s="458"/>
      <c r="VRL101" s="458"/>
      <c r="VRM101" s="458"/>
      <c r="VRN101" s="458"/>
      <c r="VRO101" s="458"/>
      <c r="VRP101" s="458"/>
      <c r="VRQ101" s="458"/>
      <c r="VRR101" s="458"/>
      <c r="VRS101" s="458"/>
      <c r="VRT101" s="458"/>
      <c r="VRU101" s="458"/>
      <c r="VRV101" s="458"/>
      <c r="VRW101" s="458"/>
      <c r="VRX101" s="458"/>
      <c r="VRY101" s="458"/>
      <c r="VRZ101" s="458"/>
      <c r="VSA101" s="458"/>
      <c r="VSB101" s="458"/>
      <c r="VSC101" s="458"/>
      <c r="VSD101" s="458"/>
      <c r="VSE101" s="458"/>
      <c r="VSF101" s="458"/>
      <c r="VSG101" s="458"/>
      <c r="VSH101" s="458"/>
      <c r="VSI101" s="458"/>
      <c r="VSJ101" s="458"/>
      <c r="VSK101" s="458"/>
      <c r="VSL101" s="458"/>
      <c r="VSM101" s="458"/>
      <c r="VSN101" s="458"/>
      <c r="VSO101" s="458"/>
      <c r="VSP101" s="458"/>
      <c r="VSQ101" s="458"/>
      <c r="VSR101" s="458"/>
      <c r="VSS101" s="458"/>
      <c r="VST101" s="458"/>
      <c r="VSU101" s="458"/>
      <c r="VSV101" s="458"/>
      <c r="VSW101" s="458"/>
      <c r="VSX101" s="458"/>
      <c r="VSY101" s="458"/>
      <c r="VSZ101" s="458"/>
      <c r="VTA101" s="458"/>
      <c r="VTB101" s="458"/>
      <c r="VTC101" s="458"/>
      <c r="VTD101" s="458"/>
      <c r="VTE101" s="458"/>
      <c r="VTF101" s="458"/>
      <c r="VTG101" s="458"/>
      <c r="VTH101" s="458"/>
      <c r="VTI101" s="458"/>
      <c r="VTJ101" s="458"/>
      <c r="VTK101" s="458"/>
      <c r="VTL101" s="458"/>
      <c r="VTM101" s="458"/>
      <c r="VTN101" s="458"/>
      <c r="VTO101" s="458"/>
      <c r="VTP101" s="458"/>
      <c r="VTQ101" s="458"/>
      <c r="VTR101" s="458"/>
      <c r="VTS101" s="458"/>
      <c r="VTT101" s="458"/>
      <c r="VTU101" s="458"/>
      <c r="VTV101" s="458"/>
      <c r="VTW101" s="458"/>
      <c r="VTX101" s="458"/>
      <c r="VTY101" s="458"/>
      <c r="VTZ101" s="458"/>
      <c r="VUA101" s="458"/>
      <c r="VUB101" s="458"/>
      <c r="VUC101" s="458"/>
      <c r="VUD101" s="458"/>
      <c r="VUE101" s="458"/>
      <c r="VUF101" s="458"/>
      <c r="VUG101" s="458"/>
      <c r="VUH101" s="458"/>
      <c r="VUI101" s="458"/>
      <c r="VUJ101" s="458"/>
      <c r="VUK101" s="458"/>
      <c r="VUL101" s="458"/>
      <c r="VUM101" s="458"/>
      <c r="VUN101" s="458"/>
      <c r="VUO101" s="458"/>
      <c r="VUP101" s="458"/>
      <c r="VUQ101" s="458"/>
      <c r="VUR101" s="458"/>
      <c r="VUS101" s="458"/>
      <c r="VUT101" s="458"/>
      <c r="VUU101" s="458"/>
      <c r="VUV101" s="458"/>
      <c r="VUW101" s="458"/>
      <c r="VUX101" s="458"/>
      <c r="VUY101" s="458"/>
      <c r="VUZ101" s="458"/>
      <c r="VVA101" s="458"/>
      <c r="VVB101" s="458"/>
      <c r="VVC101" s="458"/>
      <c r="VVD101" s="458"/>
      <c r="VVE101" s="458"/>
      <c r="VVF101" s="458"/>
      <c r="VVG101" s="458"/>
      <c r="VVH101" s="458"/>
      <c r="VVI101" s="458"/>
      <c r="VVJ101" s="458"/>
      <c r="VVK101" s="458"/>
      <c r="VVL101" s="458"/>
      <c r="VVM101" s="458"/>
      <c r="VVN101" s="458"/>
      <c r="VVO101" s="458"/>
      <c r="VVP101" s="458"/>
      <c r="VVQ101" s="458"/>
      <c r="VVR101" s="458"/>
      <c r="VVS101" s="458"/>
      <c r="VVT101" s="458"/>
      <c r="VVU101" s="458"/>
      <c r="VVV101" s="458"/>
      <c r="VVW101" s="458"/>
      <c r="VVX101" s="458"/>
      <c r="VVY101" s="458"/>
      <c r="VVZ101" s="458"/>
      <c r="VWA101" s="458"/>
      <c r="VWB101" s="458"/>
      <c r="VWC101" s="458"/>
      <c r="VWD101" s="458"/>
      <c r="VWE101" s="458"/>
      <c r="VWF101" s="458"/>
      <c r="VWG101" s="458"/>
      <c r="VWH101" s="458"/>
      <c r="VWI101" s="458"/>
      <c r="VWJ101" s="458"/>
      <c r="VWK101" s="458"/>
      <c r="VWL101" s="458"/>
      <c r="VWM101" s="458"/>
      <c r="VWN101" s="458"/>
      <c r="VWO101" s="458"/>
      <c r="VWP101" s="458"/>
      <c r="VWQ101" s="458"/>
      <c r="VWR101" s="458"/>
      <c r="VWS101" s="458"/>
      <c r="VWT101" s="458"/>
      <c r="VWU101" s="458"/>
      <c r="VWV101" s="458"/>
      <c r="VWW101" s="458"/>
      <c r="VWX101" s="458"/>
      <c r="VWY101" s="458"/>
      <c r="VWZ101" s="458"/>
      <c r="VXA101" s="458"/>
      <c r="VXB101" s="458"/>
      <c r="VXC101" s="458"/>
      <c r="VXD101" s="458"/>
      <c r="VXE101" s="458"/>
      <c r="VXF101" s="458"/>
      <c r="VXG101" s="458"/>
      <c r="VXH101" s="458"/>
      <c r="VXI101" s="458"/>
      <c r="VXJ101" s="458"/>
      <c r="VXK101" s="458"/>
      <c r="VXL101" s="458"/>
      <c r="VXM101" s="458"/>
      <c r="VXN101" s="458"/>
      <c r="VXO101" s="458"/>
      <c r="VXP101" s="458"/>
      <c r="VXQ101" s="458"/>
      <c r="VXR101" s="458"/>
      <c r="VXS101" s="458"/>
      <c r="VXT101" s="458"/>
      <c r="VXU101" s="458"/>
      <c r="VXV101" s="458"/>
      <c r="VXW101" s="458"/>
      <c r="VXX101" s="458"/>
      <c r="VXY101" s="458"/>
      <c r="VXZ101" s="458"/>
      <c r="VYA101" s="458"/>
      <c r="VYB101" s="458"/>
      <c r="VYC101" s="458"/>
      <c r="VYD101" s="458"/>
      <c r="VYE101" s="458"/>
      <c r="VYF101" s="458"/>
      <c r="VYG101" s="458"/>
      <c r="VYH101" s="458"/>
      <c r="VYI101" s="458"/>
      <c r="VYJ101" s="458"/>
      <c r="VYK101" s="458"/>
      <c r="VYL101" s="458"/>
      <c r="VYM101" s="458"/>
      <c r="VYN101" s="458"/>
      <c r="VYO101" s="458"/>
      <c r="VYP101" s="458"/>
      <c r="VYQ101" s="458"/>
      <c r="VYR101" s="458"/>
      <c r="VYS101" s="458"/>
      <c r="VYT101" s="458"/>
      <c r="VYU101" s="458"/>
      <c r="VYV101" s="458"/>
      <c r="VYW101" s="458"/>
      <c r="VYX101" s="458"/>
      <c r="VYY101" s="458"/>
      <c r="VYZ101" s="458"/>
      <c r="VZA101" s="458"/>
      <c r="VZB101" s="458"/>
      <c r="VZC101" s="458"/>
      <c r="VZD101" s="458"/>
      <c r="VZE101" s="458"/>
      <c r="VZF101" s="458"/>
      <c r="VZG101" s="458"/>
      <c r="VZH101" s="458"/>
      <c r="VZI101" s="458"/>
      <c r="VZJ101" s="458"/>
      <c r="VZK101" s="458"/>
      <c r="VZL101" s="458"/>
      <c r="VZM101" s="458"/>
      <c r="VZN101" s="458"/>
      <c r="VZO101" s="458"/>
      <c r="VZP101" s="458"/>
      <c r="VZQ101" s="458"/>
      <c r="VZR101" s="458"/>
      <c r="VZS101" s="458"/>
      <c r="VZT101" s="458"/>
      <c r="VZU101" s="458"/>
      <c r="VZV101" s="458"/>
      <c r="VZW101" s="458"/>
      <c r="VZX101" s="458"/>
      <c r="VZY101" s="458"/>
      <c r="VZZ101" s="458"/>
      <c r="WAA101" s="458"/>
      <c r="WAB101" s="458"/>
      <c r="WAC101" s="458"/>
      <c r="WAD101" s="458"/>
      <c r="WAE101" s="458"/>
      <c r="WAF101" s="458"/>
      <c r="WAG101" s="458"/>
      <c r="WAH101" s="458"/>
      <c r="WAI101" s="458"/>
      <c r="WAJ101" s="458"/>
      <c r="WAK101" s="458"/>
      <c r="WAL101" s="458"/>
      <c r="WAM101" s="458"/>
      <c r="WAN101" s="458"/>
      <c r="WAO101" s="458"/>
      <c r="WAP101" s="458"/>
      <c r="WAQ101" s="458"/>
      <c r="WAR101" s="458"/>
      <c r="WAS101" s="458"/>
      <c r="WAT101" s="458"/>
      <c r="WAU101" s="458"/>
      <c r="WAV101" s="458"/>
      <c r="WAW101" s="458"/>
      <c r="WAX101" s="458"/>
      <c r="WAY101" s="458"/>
      <c r="WAZ101" s="458"/>
      <c r="WBA101" s="458"/>
      <c r="WBB101" s="458"/>
      <c r="WBC101" s="458"/>
      <c r="WBD101" s="458"/>
      <c r="WBE101" s="458"/>
      <c r="WBF101" s="458"/>
      <c r="WBG101" s="458"/>
      <c r="WBH101" s="458"/>
      <c r="WBI101" s="458"/>
      <c r="WBJ101" s="458"/>
      <c r="WBK101" s="458"/>
      <c r="WBL101" s="458"/>
      <c r="WBM101" s="458"/>
      <c r="WBN101" s="458"/>
      <c r="WBO101" s="458"/>
      <c r="WBP101" s="458"/>
      <c r="WBQ101" s="458"/>
      <c r="WBR101" s="458"/>
      <c r="WBS101" s="458"/>
      <c r="WBT101" s="458"/>
      <c r="WBU101" s="458"/>
      <c r="WBV101" s="458"/>
      <c r="WBW101" s="458"/>
      <c r="WBX101" s="458"/>
      <c r="WBY101" s="458"/>
      <c r="WBZ101" s="458"/>
      <c r="WCA101" s="458"/>
      <c r="WCB101" s="458"/>
      <c r="WCC101" s="458"/>
      <c r="WCD101" s="458"/>
      <c r="WCE101" s="458"/>
      <c r="WCF101" s="458"/>
      <c r="WCG101" s="458"/>
      <c r="WCH101" s="458"/>
      <c r="WCI101" s="458"/>
      <c r="WCJ101" s="458"/>
      <c r="WCK101" s="458"/>
      <c r="WCL101" s="458"/>
      <c r="WCM101" s="458"/>
      <c r="WCN101" s="458"/>
      <c r="WCO101" s="458"/>
      <c r="WCP101" s="458"/>
      <c r="WCQ101" s="458"/>
      <c r="WCR101" s="458"/>
      <c r="WCS101" s="458"/>
      <c r="WCT101" s="458"/>
      <c r="WCU101" s="458"/>
      <c r="WCV101" s="458"/>
      <c r="WCW101" s="458"/>
      <c r="WCX101" s="458"/>
      <c r="WCY101" s="458"/>
      <c r="WCZ101" s="458"/>
      <c r="WDA101" s="458"/>
      <c r="WDB101" s="458"/>
      <c r="WDC101" s="458"/>
      <c r="WDD101" s="458"/>
      <c r="WDE101" s="458"/>
      <c r="WDF101" s="458"/>
      <c r="WDG101" s="458"/>
      <c r="WDH101" s="458"/>
      <c r="WDI101" s="458"/>
      <c r="WDJ101" s="458"/>
      <c r="WDK101" s="458"/>
      <c r="WDL101" s="458"/>
      <c r="WDM101" s="458"/>
      <c r="WDN101" s="458"/>
      <c r="WDO101" s="458"/>
      <c r="WDP101" s="458"/>
      <c r="WDQ101" s="458"/>
      <c r="WDR101" s="458"/>
      <c r="WDS101" s="458"/>
      <c r="WDT101" s="458"/>
      <c r="WDU101" s="458"/>
      <c r="WDV101" s="458"/>
      <c r="WDW101" s="458"/>
      <c r="WDX101" s="458"/>
      <c r="WDY101" s="458"/>
      <c r="WDZ101" s="458"/>
      <c r="WEA101" s="458"/>
      <c r="WEB101" s="458"/>
      <c r="WEC101" s="458"/>
      <c r="WED101" s="458"/>
      <c r="WEE101" s="458"/>
      <c r="WEF101" s="458"/>
      <c r="WEG101" s="458"/>
      <c r="WEH101" s="458"/>
      <c r="WEI101" s="458"/>
      <c r="WEJ101" s="458"/>
      <c r="WEK101" s="458"/>
      <c r="WEL101" s="458"/>
      <c r="WEM101" s="458"/>
      <c r="WEN101" s="458"/>
      <c r="WEO101" s="458"/>
      <c r="WEP101" s="458"/>
      <c r="WEQ101" s="458"/>
      <c r="WER101" s="458"/>
      <c r="WES101" s="458"/>
      <c r="WET101" s="458"/>
      <c r="WEU101" s="458"/>
      <c r="WEV101" s="458"/>
      <c r="WEW101" s="458"/>
      <c r="WEX101" s="458"/>
      <c r="WEY101" s="458"/>
      <c r="WEZ101" s="458"/>
      <c r="WFA101" s="458"/>
      <c r="WFB101" s="458"/>
      <c r="WFC101" s="458"/>
      <c r="WFD101" s="458"/>
      <c r="WFE101" s="458"/>
      <c r="WFF101" s="458"/>
      <c r="WFG101" s="458"/>
      <c r="WFH101" s="458"/>
      <c r="WFI101" s="458"/>
      <c r="WFJ101" s="458"/>
      <c r="WFK101" s="458"/>
      <c r="WFL101" s="458"/>
      <c r="WFM101" s="458"/>
      <c r="WFN101" s="458"/>
      <c r="WFO101" s="458"/>
      <c r="WFP101" s="458"/>
      <c r="WFQ101" s="458"/>
      <c r="WFR101" s="458"/>
      <c r="WFS101" s="458"/>
      <c r="WFT101" s="458"/>
      <c r="WFU101" s="458"/>
      <c r="WFV101" s="458"/>
      <c r="WFW101" s="458"/>
      <c r="WFX101" s="458"/>
      <c r="WFY101" s="458"/>
      <c r="WFZ101" s="458"/>
      <c r="WGA101" s="458"/>
      <c r="WGB101" s="458"/>
      <c r="WGC101" s="458"/>
      <c r="WGD101" s="458"/>
      <c r="WGE101" s="458"/>
      <c r="WGF101" s="458"/>
      <c r="WGG101" s="458"/>
      <c r="WGH101" s="458"/>
      <c r="WGI101" s="458"/>
      <c r="WGJ101" s="458"/>
      <c r="WGK101" s="458"/>
      <c r="WGL101" s="458"/>
      <c r="WGM101" s="458"/>
      <c r="WGN101" s="458"/>
      <c r="WGO101" s="458"/>
      <c r="WGP101" s="458"/>
      <c r="WGQ101" s="458"/>
      <c r="WGR101" s="458"/>
      <c r="WGS101" s="458"/>
      <c r="WGT101" s="458"/>
      <c r="WGU101" s="458"/>
      <c r="WGV101" s="458"/>
      <c r="WGW101" s="458"/>
      <c r="WGX101" s="458"/>
      <c r="WGY101" s="458"/>
      <c r="WGZ101" s="458"/>
      <c r="WHA101" s="458"/>
      <c r="WHB101" s="458"/>
      <c r="WHC101" s="458"/>
      <c r="WHD101" s="458"/>
      <c r="WHE101" s="458"/>
      <c r="WHF101" s="458"/>
      <c r="WHG101" s="458"/>
      <c r="WHH101" s="458"/>
      <c r="WHI101" s="458"/>
      <c r="WHJ101" s="458"/>
      <c r="WHK101" s="458"/>
      <c r="WHL101" s="458"/>
      <c r="WHM101" s="458"/>
      <c r="WHN101" s="458"/>
      <c r="WHO101" s="458"/>
      <c r="WHP101" s="458"/>
      <c r="WHQ101" s="458"/>
      <c r="WHR101" s="458"/>
      <c r="WHS101" s="458"/>
      <c r="WHT101" s="458"/>
      <c r="WHU101" s="458"/>
      <c r="WHV101" s="458"/>
      <c r="WHW101" s="458"/>
      <c r="WHX101" s="458"/>
      <c r="WHY101" s="458"/>
      <c r="WHZ101" s="458"/>
      <c r="WIA101" s="458"/>
      <c r="WIB101" s="458"/>
      <c r="WIC101" s="458"/>
      <c r="WID101" s="458"/>
      <c r="WIE101" s="458"/>
      <c r="WIF101" s="458"/>
      <c r="WIG101" s="458"/>
      <c r="WIH101" s="458"/>
      <c r="WII101" s="458"/>
      <c r="WIJ101" s="458"/>
      <c r="WIK101" s="458"/>
      <c r="WIL101" s="458"/>
      <c r="WIM101" s="458"/>
      <c r="WIN101" s="458"/>
      <c r="WIO101" s="458"/>
      <c r="WIP101" s="458"/>
      <c r="WIQ101" s="458"/>
      <c r="WIR101" s="458"/>
      <c r="WIS101" s="458"/>
      <c r="WIT101" s="458"/>
      <c r="WIU101" s="458"/>
      <c r="WIV101" s="458"/>
      <c r="WIW101" s="458"/>
      <c r="WIX101" s="458"/>
      <c r="WIY101" s="458"/>
      <c r="WIZ101" s="458"/>
      <c r="WJA101" s="458"/>
      <c r="WJB101" s="458"/>
      <c r="WJC101" s="458"/>
      <c r="WJD101" s="458"/>
      <c r="WJE101" s="458"/>
      <c r="WJF101" s="458"/>
      <c r="WJG101" s="458"/>
      <c r="WJH101" s="458"/>
      <c r="WJI101" s="458"/>
      <c r="WJJ101" s="458"/>
      <c r="WJK101" s="458"/>
      <c r="WJL101" s="458"/>
      <c r="WJM101" s="458"/>
      <c r="WJN101" s="458"/>
      <c r="WJO101" s="458"/>
      <c r="WJP101" s="458"/>
      <c r="WJQ101" s="458"/>
      <c r="WJR101" s="458"/>
      <c r="WJS101" s="458"/>
      <c r="WJT101" s="458"/>
      <c r="WJU101" s="458"/>
      <c r="WJV101" s="458"/>
      <c r="WJW101" s="458"/>
      <c r="WJX101" s="458"/>
      <c r="WJY101" s="458"/>
      <c r="WJZ101" s="458"/>
      <c r="WKA101" s="458"/>
      <c r="WKB101" s="458"/>
      <c r="WKC101" s="458"/>
      <c r="WKD101" s="458"/>
      <c r="WKE101" s="458"/>
      <c r="WKF101" s="458"/>
      <c r="WKG101" s="458"/>
      <c r="WKH101" s="458"/>
      <c r="WKI101" s="458"/>
      <c r="WKJ101" s="458"/>
      <c r="WKK101" s="458"/>
      <c r="WKL101" s="458"/>
      <c r="WKM101" s="458"/>
      <c r="WKN101" s="458"/>
      <c r="WKO101" s="458"/>
      <c r="WKP101" s="458"/>
      <c r="WKQ101" s="458"/>
      <c r="WKR101" s="458"/>
      <c r="WKS101" s="458"/>
      <c r="WKT101" s="458"/>
      <c r="WKU101" s="458"/>
      <c r="WKV101" s="458"/>
      <c r="WKW101" s="458"/>
      <c r="WKX101" s="458"/>
      <c r="WKY101" s="458"/>
      <c r="WKZ101" s="458"/>
      <c r="WLA101" s="458"/>
      <c r="WLB101" s="458"/>
      <c r="WLC101" s="458"/>
      <c r="WLD101" s="458"/>
      <c r="WLE101" s="458"/>
      <c r="WLF101" s="458"/>
      <c r="WLG101" s="458"/>
      <c r="WLH101" s="458"/>
      <c r="WLI101" s="458"/>
      <c r="WLJ101" s="458"/>
      <c r="WLK101" s="458"/>
      <c r="WLL101" s="458"/>
      <c r="WLM101" s="458"/>
      <c r="WLN101" s="458"/>
      <c r="WLO101" s="458"/>
      <c r="WLP101" s="458"/>
      <c r="WLQ101" s="458"/>
      <c r="WLR101" s="458"/>
      <c r="WLS101" s="458"/>
      <c r="WLT101" s="458"/>
      <c r="WLU101" s="458"/>
      <c r="WLV101" s="458"/>
      <c r="WLW101" s="458"/>
      <c r="WLX101" s="458"/>
      <c r="WLY101" s="458"/>
      <c r="WLZ101" s="458"/>
      <c r="WMA101" s="458"/>
      <c r="WMB101" s="458"/>
      <c r="WMC101" s="458"/>
      <c r="WMD101" s="458"/>
      <c r="WME101" s="458"/>
      <c r="WMF101" s="458"/>
      <c r="WMG101" s="458"/>
      <c r="WMH101" s="458"/>
      <c r="WMI101" s="458"/>
      <c r="WMJ101" s="458"/>
      <c r="WMK101" s="458"/>
      <c r="WML101" s="458"/>
      <c r="WMM101" s="458"/>
      <c r="WMN101" s="458"/>
      <c r="WMO101" s="458"/>
      <c r="WMP101" s="458"/>
      <c r="WMQ101" s="458"/>
      <c r="WMR101" s="458"/>
      <c r="WMS101" s="458"/>
      <c r="WMT101" s="458"/>
      <c r="WMU101" s="458"/>
      <c r="WMV101" s="458"/>
      <c r="WMW101" s="458"/>
      <c r="WMX101" s="458"/>
      <c r="WMY101" s="458"/>
      <c r="WMZ101" s="458"/>
      <c r="WNA101" s="458"/>
      <c r="WNB101" s="458"/>
      <c r="WNC101" s="458"/>
      <c r="WND101" s="458"/>
      <c r="WNE101" s="458"/>
      <c r="WNF101" s="458"/>
      <c r="WNG101" s="458"/>
      <c r="WNH101" s="458"/>
      <c r="WNI101" s="458"/>
      <c r="WNJ101" s="458"/>
      <c r="WNK101" s="458"/>
      <c r="WNL101" s="458"/>
      <c r="WNM101" s="458"/>
      <c r="WNN101" s="458"/>
      <c r="WNO101" s="458"/>
      <c r="WNP101" s="458"/>
      <c r="WNQ101" s="458"/>
      <c r="WNR101" s="458"/>
      <c r="WNS101" s="458"/>
      <c r="WNT101" s="458"/>
      <c r="WNU101" s="458"/>
      <c r="WNV101" s="458"/>
      <c r="WNW101" s="458"/>
      <c r="WNX101" s="458"/>
      <c r="WNY101" s="458"/>
      <c r="WNZ101" s="458"/>
      <c r="WOA101" s="458"/>
      <c r="WOB101" s="458"/>
      <c r="WOC101" s="458"/>
      <c r="WOD101" s="458"/>
      <c r="WOE101" s="458"/>
      <c r="WOF101" s="458"/>
      <c r="WOG101" s="458"/>
      <c r="WOH101" s="458"/>
      <c r="WOI101" s="458"/>
      <c r="WOJ101" s="458"/>
      <c r="WOK101" s="458"/>
      <c r="WOL101" s="458"/>
      <c r="WOM101" s="458"/>
      <c r="WON101" s="458"/>
      <c r="WOO101" s="458"/>
      <c r="WOP101" s="458"/>
      <c r="WOQ101" s="458"/>
      <c r="WOR101" s="458"/>
      <c r="WOS101" s="458"/>
      <c r="WOT101" s="458"/>
      <c r="WOU101" s="458"/>
      <c r="WOV101" s="458"/>
      <c r="WOW101" s="458"/>
      <c r="WOX101" s="458"/>
      <c r="WOY101" s="458"/>
      <c r="WOZ101" s="458"/>
      <c r="WPA101" s="458"/>
      <c r="WPB101" s="458"/>
      <c r="WPC101" s="458"/>
      <c r="WPD101" s="458"/>
      <c r="WPE101" s="458"/>
      <c r="WPF101" s="458"/>
      <c r="WPG101" s="458"/>
      <c r="WPH101" s="458"/>
      <c r="WPI101" s="458"/>
      <c r="WPJ101" s="458"/>
      <c r="WPK101" s="458"/>
      <c r="WPL101" s="458"/>
      <c r="WPM101" s="458"/>
      <c r="WPN101" s="458"/>
      <c r="WPO101" s="458"/>
      <c r="WPP101" s="458"/>
      <c r="WPQ101" s="458"/>
      <c r="WPR101" s="458"/>
      <c r="WPS101" s="458"/>
      <c r="WPT101" s="458"/>
      <c r="WPU101" s="458"/>
      <c r="WPV101" s="458"/>
      <c r="WPW101" s="458"/>
      <c r="WPX101" s="458"/>
      <c r="WPY101" s="458"/>
      <c r="WPZ101" s="458"/>
      <c r="WQA101" s="458"/>
      <c r="WQB101" s="458"/>
      <c r="WQC101" s="458"/>
      <c r="WQD101" s="458"/>
      <c r="WQE101" s="458"/>
      <c r="WQF101" s="458"/>
      <c r="WQG101" s="458"/>
      <c r="WQH101" s="458"/>
      <c r="WQI101" s="458"/>
      <c r="WQJ101" s="458"/>
      <c r="WQK101" s="458"/>
      <c r="WQL101" s="458"/>
      <c r="WQM101" s="458"/>
      <c r="WQN101" s="458"/>
      <c r="WQO101" s="458"/>
      <c r="WQP101" s="458"/>
      <c r="WQQ101" s="458"/>
      <c r="WQR101" s="458"/>
      <c r="WQS101" s="458"/>
      <c r="WQT101" s="458"/>
      <c r="WQU101" s="458"/>
      <c r="WQV101" s="458"/>
      <c r="WQW101" s="458"/>
      <c r="WQX101" s="458"/>
      <c r="WQY101" s="458"/>
      <c r="WQZ101" s="458"/>
      <c r="WRA101" s="458"/>
      <c r="WRB101" s="458"/>
      <c r="WRC101" s="458"/>
      <c r="WRD101" s="458"/>
      <c r="WRE101" s="458"/>
      <c r="WRF101" s="458"/>
      <c r="WRG101" s="458"/>
      <c r="WRH101" s="458"/>
      <c r="WRI101" s="458"/>
      <c r="WRJ101" s="458"/>
      <c r="WRK101" s="458"/>
      <c r="WRL101" s="458"/>
      <c r="WRM101" s="458"/>
      <c r="WRN101" s="458"/>
      <c r="WRO101" s="458"/>
      <c r="WRP101" s="458"/>
      <c r="WRQ101" s="458"/>
      <c r="WRR101" s="458"/>
      <c r="WRS101" s="458"/>
      <c r="WRT101" s="458"/>
      <c r="WRU101" s="458"/>
      <c r="WRV101" s="458"/>
      <c r="WRW101" s="458"/>
      <c r="WRX101" s="458"/>
      <c r="WRY101" s="458"/>
      <c r="WRZ101" s="458"/>
      <c r="WSA101" s="458"/>
      <c r="WSB101" s="458"/>
      <c r="WSC101" s="458"/>
      <c r="WSD101" s="458"/>
      <c r="WSE101" s="458"/>
      <c r="WSF101" s="458"/>
      <c r="WSG101" s="458"/>
      <c r="WSH101" s="458"/>
      <c r="WSI101" s="458"/>
      <c r="WSJ101" s="458"/>
      <c r="WSK101" s="458"/>
      <c r="WSL101" s="458"/>
      <c r="WSM101" s="458"/>
      <c r="WSN101" s="458"/>
      <c r="WSO101" s="458"/>
      <c r="WSP101" s="458"/>
      <c r="WSQ101" s="458"/>
      <c r="WSR101" s="458"/>
      <c r="WSS101" s="458"/>
      <c r="WST101" s="458"/>
      <c r="WSU101" s="458"/>
      <c r="WSV101" s="458"/>
      <c r="WSW101" s="458"/>
      <c r="WSX101" s="458"/>
      <c r="WSY101" s="458"/>
      <c r="WSZ101" s="458"/>
      <c r="WTA101" s="458"/>
      <c r="WTB101" s="458"/>
      <c r="WTC101" s="458"/>
      <c r="WTD101" s="458"/>
      <c r="WTE101" s="458"/>
      <c r="WTF101" s="458"/>
      <c r="WTG101" s="458"/>
      <c r="WTH101" s="458"/>
      <c r="WTI101" s="458"/>
      <c r="WTJ101" s="458"/>
      <c r="WTK101" s="458"/>
      <c r="WTL101" s="458"/>
      <c r="WTM101" s="458"/>
      <c r="WTN101" s="458"/>
      <c r="WTO101" s="458"/>
      <c r="WTP101" s="458"/>
      <c r="WTQ101" s="458"/>
      <c r="WTR101" s="458"/>
      <c r="WTS101" s="458"/>
      <c r="WTT101" s="458"/>
      <c r="WTU101" s="458"/>
      <c r="WTV101" s="458"/>
      <c r="WTW101" s="458"/>
      <c r="WTX101" s="458"/>
      <c r="WTY101" s="458"/>
      <c r="WTZ101" s="458"/>
      <c r="WUA101" s="458"/>
      <c r="WUB101" s="458"/>
      <c r="WUC101" s="458"/>
      <c r="WUD101" s="458"/>
      <c r="WUE101" s="458"/>
      <c r="WUF101" s="458"/>
      <c r="WUG101" s="458"/>
      <c r="WUH101" s="458"/>
      <c r="WUI101" s="458"/>
      <c r="WUJ101" s="458"/>
      <c r="WUK101" s="458"/>
      <c r="WUL101" s="458"/>
      <c r="WUM101" s="458"/>
      <c r="WUN101" s="458"/>
      <c r="WUO101" s="458"/>
      <c r="WUP101" s="458"/>
      <c r="WUQ101" s="458"/>
      <c r="WUR101" s="458"/>
      <c r="WUS101" s="458"/>
      <c r="WUT101" s="458"/>
      <c r="WUU101" s="458"/>
      <c r="WUV101" s="458"/>
      <c r="WUW101" s="458"/>
      <c r="WUX101" s="458"/>
      <c r="WUY101" s="458"/>
      <c r="WUZ101" s="458"/>
      <c r="WVA101" s="458"/>
      <c r="WVB101" s="458"/>
      <c r="WVC101" s="458"/>
      <c r="WVD101" s="458"/>
      <c r="WVE101" s="458"/>
      <c r="WVF101" s="458"/>
      <c r="WVG101" s="458"/>
      <c r="WVH101" s="458"/>
      <c r="WVI101" s="458"/>
      <c r="WVJ101" s="458"/>
      <c r="WVK101" s="458"/>
      <c r="WVL101" s="458"/>
      <c r="WVM101" s="458"/>
      <c r="WVN101" s="458"/>
      <c r="WVO101" s="458"/>
      <c r="WVP101" s="458"/>
      <c r="WVQ101" s="458"/>
      <c r="WVR101" s="458"/>
      <c r="WVS101" s="458"/>
      <c r="WVT101" s="458"/>
      <c r="WVU101" s="458"/>
      <c r="WVV101" s="458"/>
      <c r="WVW101" s="458"/>
      <c r="WVX101" s="458"/>
      <c r="WVY101" s="458"/>
      <c r="WVZ101" s="458"/>
      <c r="WWA101" s="458"/>
      <c r="WWB101" s="458"/>
      <c r="WWC101" s="458"/>
      <c r="WWD101" s="458"/>
      <c r="WWE101" s="458"/>
      <c r="WWF101" s="458"/>
      <c r="WWG101" s="458"/>
      <c r="WWH101" s="458"/>
      <c r="WWI101" s="458"/>
      <c r="WWJ101" s="458"/>
      <c r="WWK101" s="458"/>
      <c r="WWL101" s="458"/>
      <c r="WWM101" s="458"/>
      <c r="WWN101" s="458"/>
      <c r="WWO101" s="458"/>
      <c r="WWP101" s="458"/>
      <c r="WWQ101" s="458"/>
      <c r="WWR101" s="458"/>
      <c r="WWS101" s="458"/>
      <c r="WWT101" s="458"/>
      <c r="WWU101" s="458"/>
      <c r="WWV101" s="458"/>
      <c r="WWW101" s="458"/>
      <c r="WWX101" s="458"/>
      <c r="WWY101" s="458"/>
      <c r="WWZ101" s="458"/>
      <c r="WXA101" s="458"/>
      <c r="WXB101" s="458"/>
      <c r="WXC101" s="458"/>
      <c r="WXD101" s="458"/>
      <c r="WXE101" s="458"/>
      <c r="WXF101" s="458"/>
      <c r="WXG101" s="458"/>
      <c r="WXH101" s="458"/>
      <c r="WXI101" s="458"/>
      <c r="WXJ101" s="458"/>
      <c r="WXK101" s="458"/>
      <c r="WXL101" s="458"/>
      <c r="WXM101" s="458"/>
      <c r="WXN101" s="458"/>
      <c r="WXO101" s="458"/>
      <c r="WXP101" s="458"/>
      <c r="WXQ101" s="458"/>
      <c r="WXR101" s="458"/>
      <c r="WXS101" s="458"/>
      <c r="WXT101" s="458"/>
      <c r="WXU101" s="458"/>
      <c r="WXV101" s="458"/>
      <c r="WXW101" s="458"/>
      <c r="WXX101" s="458"/>
      <c r="WXY101" s="458"/>
      <c r="WXZ101" s="458"/>
      <c r="WYA101" s="458"/>
      <c r="WYB101" s="458"/>
      <c r="WYC101" s="458"/>
      <c r="WYD101" s="458"/>
      <c r="WYE101" s="458"/>
      <c r="WYF101" s="458"/>
      <c r="WYG101" s="458"/>
      <c r="WYH101" s="458"/>
      <c r="WYI101" s="458"/>
      <c r="WYJ101" s="458"/>
      <c r="WYK101" s="458"/>
      <c r="WYL101" s="458"/>
      <c r="WYM101" s="458"/>
      <c r="WYN101" s="458"/>
      <c r="WYO101" s="458"/>
      <c r="WYP101" s="458"/>
      <c r="WYQ101" s="458"/>
      <c r="WYR101" s="458"/>
      <c r="WYS101" s="458"/>
      <c r="WYT101" s="458"/>
      <c r="WYU101" s="458"/>
      <c r="WYV101" s="458"/>
      <c r="WYW101" s="458"/>
      <c r="WYX101" s="458"/>
      <c r="WYY101" s="458"/>
      <c r="WYZ101" s="458"/>
      <c r="WZA101" s="458"/>
      <c r="WZB101" s="458"/>
      <c r="WZC101" s="458"/>
      <c r="WZD101" s="458"/>
      <c r="WZE101" s="458"/>
      <c r="WZF101" s="458"/>
      <c r="WZG101" s="458"/>
      <c r="WZH101" s="458"/>
      <c r="WZI101" s="458"/>
      <c r="WZJ101" s="458"/>
      <c r="WZK101" s="458"/>
      <c r="WZL101" s="458"/>
      <c r="WZM101" s="458"/>
      <c r="WZN101" s="458"/>
      <c r="WZO101" s="458"/>
      <c r="WZP101" s="458"/>
      <c r="WZQ101" s="458"/>
      <c r="WZR101" s="458"/>
      <c r="WZS101" s="458"/>
      <c r="WZT101" s="458"/>
      <c r="WZU101" s="458"/>
      <c r="WZV101" s="458"/>
      <c r="WZW101" s="458"/>
      <c r="WZX101" s="458"/>
      <c r="WZY101" s="458"/>
      <c r="WZZ101" s="458"/>
      <c r="XAA101" s="458"/>
      <c r="XAB101" s="458"/>
      <c r="XAC101" s="458"/>
      <c r="XAD101" s="458"/>
      <c r="XAE101" s="458"/>
      <c r="XAF101" s="458"/>
      <c r="XAG101" s="458"/>
      <c r="XAH101" s="458"/>
      <c r="XAI101" s="458"/>
      <c r="XAJ101" s="458"/>
      <c r="XAK101" s="458"/>
      <c r="XAL101" s="458"/>
      <c r="XAM101" s="458"/>
      <c r="XAN101" s="458"/>
      <c r="XAO101" s="458"/>
      <c r="XAP101" s="458"/>
      <c r="XAQ101" s="458"/>
      <c r="XAR101" s="458"/>
      <c r="XAS101" s="458"/>
      <c r="XAT101" s="458"/>
      <c r="XAU101" s="458"/>
      <c r="XAV101" s="458"/>
      <c r="XAW101" s="458"/>
      <c r="XAX101" s="458"/>
      <c r="XAY101" s="458"/>
      <c r="XAZ101" s="458"/>
      <c r="XBA101" s="458"/>
      <c r="XBB101" s="458"/>
      <c r="XBC101" s="458"/>
      <c r="XBD101" s="458"/>
      <c r="XBE101" s="458"/>
      <c r="XBF101" s="458"/>
      <c r="XBG101" s="458"/>
      <c r="XBH101" s="458"/>
      <c r="XBI101" s="458"/>
      <c r="XBJ101" s="458"/>
      <c r="XBK101" s="458"/>
      <c r="XBL101" s="458"/>
      <c r="XBM101" s="458"/>
      <c r="XBN101" s="458"/>
      <c r="XBO101" s="458"/>
      <c r="XBP101" s="458"/>
      <c r="XBQ101" s="458"/>
      <c r="XBR101" s="458"/>
      <c r="XBS101" s="458"/>
      <c r="XBT101" s="458"/>
      <c r="XBU101" s="458"/>
      <c r="XBV101" s="458"/>
      <c r="XBW101" s="458"/>
      <c r="XBX101" s="458"/>
      <c r="XBY101" s="458"/>
      <c r="XBZ101" s="458"/>
      <c r="XCA101" s="458"/>
      <c r="XCB101" s="458"/>
      <c r="XCC101" s="458"/>
      <c r="XCD101" s="458"/>
      <c r="XCE101" s="458"/>
      <c r="XCF101" s="458"/>
      <c r="XCG101" s="458"/>
      <c r="XCH101" s="458"/>
      <c r="XCI101" s="458"/>
      <c r="XCJ101" s="458"/>
      <c r="XCK101" s="458"/>
      <c r="XCL101" s="458"/>
      <c r="XCM101" s="458"/>
      <c r="XCN101" s="458"/>
      <c r="XCO101" s="458"/>
      <c r="XCP101" s="458"/>
      <c r="XCQ101" s="458"/>
      <c r="XCR101" s="458"/>
      <c r="XCS101" s="458"/>
      <c r="XCT101" s="458"/>
      <c r="XCU101" s="458"/>
      <c r="XCV101" s="458"/>
      <c r="XCW101" s="458"/>
      <c r="XCX101" s="458"/>
      <c r="XCY101" s="458"/>
      <c r="XCZ101" s="458"/>
      <c r="XDA101" s="458"/>
      <c r="XDB101" s="458"/>
      <c r="XDC101" s="458"/>
      <c r="XDD101" s="458"/>
      <c r="XDE101" s="458"/>
      <c r="XDF101" s="458"/>
      <c r="XDG101" s="458"/>
      <c r="XDH101" s="458"/>
      <c r="XDI101" s="458"/>
      <c r="XDJ101" s="458"/>
      <c r="XDK101" s="458"/>
      <c r="XDL101" s="458"/>
      <c r="XDM101" s="458"/>
      <c r="XDN101" s="458"/>
      <c r="XDO101" s="458"/>
      <c r="XDP101" s="458"/>
      <c r="XDQ101" s="458"/>
      <c r="XDR101" s="458"/>
      <c r="XDS101" s="458"/>
      <c r="XDT101" s="458"/>
      <c r="XDU101" s="458"/>
      <c r="XDV101" s="458"/>
      <c r="XDW101" s="458"/>
      <c r="XDX101" s="458"/>
      <c r="XDY101" s="458"/>
      <c r="XDZ101" s="458"/>
      <c r="XEA101" s="458"/>
      <c r="XEB101" s="458"/>
      <c r="XEC101" s="458"/>
      <c r="XED101" s="458"/>
      <c r="XEE101" s="458"/>
      <c r="XEF101" s="458"/>
      <c r="XEG101" s="458"/>
      <c r="XEH101" s="458"/>
      <c r="XEI101" s="458"/>
      <c r="XEJ101" s="458"/>
      <c r="XEK101" s="458"/>
      <c r="XEL101" s="458"/>
      <c r="XEM101" s="458"/>
      <c r="XEN101" s="458"/>
      <c r="XEO101" s="458"/>
      <c r="XEP101" s="458"/>
      <c r="XEQ101" s="458"/>
      <c r="XER101" s="458"/>
      <c r="XES101" s="458"/>
      <c r="XET101" s="458"/>
      <c r="XEU101" s="458"/>
      <c r="XEV101" s="458"/>
      <c r="XEW101" s="458"/>
      <c r="XEX101" s="458"/>
      <c r="XEY101" s="458"/>
      <c r="XEZ101" s="458"/>
      <c r="XFA101" s="458"/>
      <c r="XFB101" s="458"/>
      <c r="XFC101" s="458"/>
      <c r="XFD101" s="458"/>
    </row>
    <row r="102" spans="1:16384" ht="24.75" customHeight="1" x14ac:dyDescent="0.25">
      <c r="A102" s="458" t="s">
        <v>70</v>
      </c>
      <c r="B102" s="458"/>
      <c r="C102" s="458"/>
      <c r="D102" s="458"/>
      <c r="E102" s="458"/>
      <c r="F102" s="458"/>
      <c r="G102" s="458"/>
      <c r="H102" s="458"/>
      <c r="I102" s="458"/>
      <c r="J102" s="458"/>
      <c r="K102" s="458"/>
      <c r="L102" s="458"/>
      <c r="M102" s="458"/>
      <c r="N102" s="458"/>
      <c r="O102" s="458"/>
      <c r="P102" s="458"/>
      <c r="Q102" s="458"/>
      <c r="R102" s="458"/>
      <c r="S102" s="458"/>
      <c r="T102" s="458"/>
      <c r="U102" s="458"/>
      <c r="V102" s="458"/>
      <c r="W102" s="458"/>
      <c r="X102" s="458"/>
      <c r="Y102" s="458"/>
      <c r="Z102" s="458"/>
      <c r="AA102" s="458"/>
      <c r="AB102" s="458"/>
      <c r="AC102" s="458"/>
      <c r="AD102" s="458"/>
      <c r="AE102" s="458"/>
      <c r="AF102" s="458"/>
      <c r="AG102" s="458"/>
      <c r="AH102" s="458"/>
      <c r="AI102" s="458"/>
      <c r="AJ102" s="458"/>
      <c r="AK102" s="458"/>
      <c r="AL102" s="458"/>
      <c r="AM102" s="458"/>
      <c r="AN102" s="458"/>
      <c r="AO102" s="458"/>
      <c r="AP102" s="458"/>
      <c r="AQ102" s="458"/>
      <c r="AR102" s="458"/>
      <c r="AS102" s="458"/>
      <c r="AT102" s="458"/>
      <c r="AU102" s="458"/>
      <c r="AV102" s="458"/>
      <c r="AW102" s="458"/>
      <c r="AX102" s="458"/>
      <c r="AY102" s="458"/>
      <c r="AZ102" s="458"/>
      <c r="BA102" s="458"/>
      <c r="BB102" s="458"/>
      <c r="BC102" s="458"/>
      <c r="BD102" s="458"/>
      <c r="BE102" s="458"/>
      <c r="BF102" s="458"/>
      <c r="BG102" s="458"/>
      <c r="BH102" s="458"/>
      <c r="BI102" s="458"/>
      <c r="BJ102" s="458"/>
      <c r="BK102" s="458"/>
      <c r="BL102" s="458"/>
      <c r="BM102" s="458"/>
      <c r="BN102" s="458"/>
      <c r="BO102" s="458"/>
      <c r="BP102" s="458"/>
      <c r="BQ102" s="458"/>
      <c r="BR102" s="458"/>
      <c r="BS102" s="458"/>
      <c r="BT102" s="458"/>
      <c r="BU102" s="458"/>
      <c r="BV102" s="458"/>
      <c r="BW102" s="458"/>
      <c r="BX102" s="458"/>
      <c r="BY102" s="458"/>
      <c r="BZ102" s="458"/>
      <c r="CA102" s="458"/>
      <c r="CB102" s="458"/>
      <c r="CC102" s="458"/>
      <c r="CD102" s="458"/>
      <c r="CE102" s="458"/>
      <c r="CF102" s="458"/>
      <c r="CG102" s="458"/>
      <c r="CH102" s="458"/>
      <c r="CI102" s="458"/>
      <c r="CJ102" s="458"/>
      <c r="CK102" s="458"/>
      <c r="CL102" s="458"/>
      <c r="CM102" s="458"/>
      <c r="CN102" s="458"/>
      <c r="CO102" s="458"/>
      <c r="CP102" s="458"/>
      <c r="CQ102" s="458"/>
      <c r="CR102" s="458"/>
      <c r="CS102" s="458"/>
      <c r="CT102" s="458"/>
      <c r="CU102" s="458"/>
      <c r="CV102" s="458"/>
      <c r="CW102" s="458"/>
      <c r="CX102" s="458"/>
      <c r="CY102" s="458"/>
      <c r="CZ102" s="458"/>
      <c r="DA102" s="458"/>
      <c r="DB102" s="458"/>
      <c r="DC102" s="458"/>
      <c r="DD102" s="458"/>
      <c r="DE102" s="458"/>
      <c r="DF102" s="458"/>
      <c r="DG102" s="458"/>
      <c r="DH102" s="458"/>
      <c r="DI102" s="458"/>
      <c r="DJ102" s="458"/>
      <c r="DK102" s="458"/>
      <c r="DL102" s="458"/>
      <c r="DM102" s="458"/>
      <c r="DN102" s="458"/>
      <c r="DO102" s="458"/>
      <c r="DP102" s="458"/>
      <c r="DQ102" s="458"/>
      <c r="DR102" s="458"/>
      <c r="DS102" s="458"/>
      <c r="DT102" s="458"/>
      <c r="DU102" s="458"/>
      <c r="DV102" s="458"/>
      <c r="DW102" s="458"/>
      <c r="DX102" s="458"/>
      <c r="DY102" s="458"/>
      <c r="DZ102" s="458"/>
      <c r="EA102" s="458"/>
      <c r="EB102" s="458"/>
      <c r="EC102" s="458"/>
      <c r="ED102" s="458"/>
      <c r="EE102" s="458"/>
      <c r="EF102" s="458"/>
      <c r="EG102" s="458"/>
      <c r="EH102" s="458"/>
      <c r="EI102" s="458"/>
      <c r="EJ102" s="458"/>
      <c r="EK102" s="458"/>
      <c r="EL102" s="458"/>
      <c r="EM102" s="458"/>
      <c r="EN102" s="458"/>
      <c r="EO102" s="458"/>
      <c r="EP102" s="458"/>
      <c r="EQ102" s="458"/>
      <c r="ER102" s="458"/>
      <c r="ES102" s="458"/>
      <c r="ET102" s="458"/>
      <c r="EU102" s="458"/>
      <c r="EV102" s="458"/>
      <c r="EW102" s="458"/>
      <c r="EX102" s="458"/>
      <c r="EY102" s="458"/>
      <c r="EZ102" s="458"/>
      <c r="FA102" s="458"/>
      <c r="FB102" s="458"/>
      <c r="FC102" s="458"/>
      <c r="FD102" s="458"/>
      <c r="FE102" s="458"/>
      <c r="FF102" s="458"/>
      <c r="FG102" s="458"/>
      <c r="FH102" s="458"/>
      <c r="FI102" s="458"/>
      <c r="FJ102" s="458"/>
      <c r="FK102" s="458"/>
      <c r="FL102" s="458"/>
      <c r="FM102" s="458"/>
      <c r="FN102" s="458"/>
      <c r="FO102" s="458"/>
      <c r="FP102" s="458"/>
      <c r="FQ102" s="458"/>
      <c r="FR102" s="458"/>
      <c r="FS102" s="458"/>
      <c r="FT102" s="458"/>
      <c r="FU102" s="458"/>
      <c r="FV102" s="458"/>
      <c r="FW102" s="458"/>
      <c r="FX102" s="458"/>
      <c r="FY102" s="458"/>
      <c r="FZ102" s="458"/>
      <c r="GA102" s="458"/>
      <c r="GB102" s="458"/>
      <c r="GC102" s="458"/>
      <c r="GD102" s="458"/>
      <c r="GE102" s="458"/>
      <c r="GF102" s="458"/>
      <c r="GG102" s="458"/>
      <c r="GH102" s="458"/>
      <c r="GI102" s="458"/>
      <c r="GJ102" s="458"/>
      <c r="GK102" s="458"/>
      <c r="GL102" s="458"/>
      <c r="GM102" s="458"/>
      <c r="GN102" s="458"/>
      <c r="GO102" s="458"/>
      <c r="GP102" s="458"/>
      <c r="GQ102" s="458"/>
      <c r="GR102" s="458"/>
      <c r="GS102" s="458"/>
      <c r="GT102" s="458"/>
      <c r="GU102" s="458"/>
      <c r="GV102" s="458"/>
      <c r="GW102" s="458"/>
      <c r="GX102" s="458"/>
      <c r="GY102" s="458"/>
      <c r="GZ102" s="458"/>
      <c r="HA102" s="458"/>
      <c r="HB102" s="458"/>
      <c r="HC102" s="458"/>
      <c r="HD102" s="458"/>
      <c r="HE102" s="458"/>
      <c r="HF102" s="458"/>
      <c r="HG102" s="458"/>
      <c r="HH102" s="458"/>
      <c r="HI102" s="458"/>
      <c r="HJ102" s="458"/>
      <c r="HK102" s="458"/>
      <c r="HL102" s="458"/>
      <c r="HM102" s="458"/>
      <c r="HN102" s="458"/>
      <c r="HO102" s="458"/>
      <c r="HP102" s="458"/>
      <c r="HQ102" s="458"/>
      <c r="HR102" s="458"/>
      <c r="HS102" s="458"/>
      <c r="HT102" s="458"/>
      <c r="HU102" s="458"/>
      <c r="HV102" s="458"/>
      <c r="HW102" s="458"/>
      <c r="HX102" s="458"/>
      <c r="HY102" s="458"/>
      <c r="HZ102" s="458"/>
      <c r="IA102" s="458"/>
      <c r="IB102" s="458"/>
      <c r="IC102" s="458"/>
      <c r="ID102" s="458"/>
      <c r="IE102" s="458"/>
      <c r="IF102" s="458"/>
      <c r="IG102" s="458"/>
      <c r="IH102" s="458"/>
      <c r="II102" s="458"/>
      <c r="IJ102" s="458"/>
      <c r="IK102" s="458"/>
      <c r="IL102" s="458"/>
      <c r="IM102" s="458"/>
      <c r="IN102" s="458"/>
      <c r="IO102" s="458"/>
      <c r="IP102" s="458"/>
      <c r="IQ102" s="458"/>
      <c r="IR102" s="458"/>
      <c r="IS102" s="458"/>
      <c r="IT102" s="458"/>
      <c r="IU102" s="458"/>
      <c r="IV102" s="458"/>
      <c r="IW102" s="458"/>
      <c r="IX102" s="458"/>
      <c r="IY102" s="458"/>
      <c r="IZ102" s="458"/>
      <c r="JA102" s="458"/>
      <c r="JB102" s="458"/>
      <c r="JC102" s="458"/>
      <c r="JD102" s="458"/>
      <c r="JE102" s="458"/>
      <c r="JF102" s="458"/>
      <c r="JG102" s="458"/>
      <c r="JH102" s="458"/>
      <c r="JI102" s="458"/>
      <c r="JJ102" s="458"/>
      <c r="JK102" s="458"/>
      <c r="JL102" s="458"/>
      <c r="JM102" s="458"/>
      <c r="JN102" s="458"/>
      <c r="JO102" s="458"/>
      <c r="JP102" s="458"/>
      <c r="JQ102" s="458"/>
      <c r="JR102" s="458"/>
      <c r="JS102" s="458"/>
      <c r="JT102" s="458"/>
      <c r="JU102" s="458"/>
      <c r="JV102" s="458"/>
      <c r="JW102" s="458"/>
      <c r="JX102" s="458"/>
      <c r="JY102" s="458"/>
      <c r="JZ102" s="458"/>
      <c r="KA102" s="458"/>
      <c r="KB102" s="458"/>
      <c r="KC102" s="458"/>
      <c r="KD102" s="458"/>
      <c r="KE102" s="458"/>
      <c r="KF102" s="458"/>
      <c r="KG102" s="458"/>
      <c r="KH102" s="458"/>
      <c r="KI102" s="458"/>
      <c r="KJ102" s="458"/>
      <c r="KK102" s="458"/>
      <c r="KL102" s="458"/>
      <c r="KM102" s="458"/>
      <c r="KN102" s="458"/>
      <c r="KO102" s="458"/>
      <c r="KP102" s="458"/>
      <c r="KQ102" s="458"/>
      <c r="KR102" s="458"/>
      <c r="KS102" s="458"/>
      <c r="KT102" s="458"/>
      <c r="KU102" s="458"/>
      <c r="KV102" s="458"/>
      <c r="KW102" s="458"/>
      <c r="KX102" s="458"/>
      <c r="KY102" s="458"/>
      <c r="KZ102" s="458"/>
      <c r="LA102" s="458"/>
      <c r="LB102" s="458"/>
      <c r="LC102" s="458"/>
      <c r="LD102" s="458"/>
      <c r="LE102" s="458"/>
      <c r="LF102" s="458"/>
      <c r="LG102" s="458"/>
      <c r="LH102" s="458"/>
      <c r="LI102" s="458"/>
      <c r="LJ102" s="458"/>
      <c r="LK102" s="458"/>
      <c r="LL102" s="458"/>
      <c r="LM102" s="458"/>
      <c r="LN102" s="458"/>
      <c r="LO102" s="458"/>
      <c r="LP102" s="458"/>
      <c r="LQ102" s="458"/>
      <c r="LR102" s="458"/>
      <c r="LS102" s="458"/>
      <c r="LT102" s="458"/>
      <c r="LU102" s="458"/>
      <c r="LV102" s="458"/>
      <c r="LW102" s="458"/>
      <c r="LX102" s="458"/>
      <c r="LY102" s="458"/>
      <c r="LZ102" s="458"/>
      <c r="MA102" s="458"/>
      <c r="MB102" s="458"/>
      <c r="MC102" s="458"/>
      <c r="MD102" s="458"/>
      <c r="ME102" s="458"/>
      <c r="MF102" s="458"/>
      <c r="MG102" s="458"/>
      <c r="MH102" s="458"/>
      <c r="MI102" s="458"/>
      <c r="MJ102" s="458"/>
      <c r="MK102" s="458"/>
      <c r="ML102" s="458"/>
      <c r="MM102" s="458"/>
      <c r="MN102" s="458"/>
      <c r="MO102" s="458"/>
      <c r="MP102" s="458"/>
      <c r="MQ102" s="458"/>
      <c r="MR102" s="458"/>
      <c r="MS102" s="458"/>
      <c r="MT102" s="458"/>
      <c r="MU102" s="458"/>
      <c r="MV102" s="458"/>
      <c r="MW102" s="458"/>
      <c r="MX102" s="458"/>
      <c r="MY102" s="458"/>
      <c r="MZ102" s="458"/>
      <c r="NA102" s="458"/>
      <c r="NB102" s="458"/>
      <c r="NC102" s="458"/>
      <c r="ND102" s="458"/>
      <c r="NE102" s="458"/>
      <c r="NF102" s="458"/>
      <c r="NG102" s="458"/>
      <c r="NH102" s="458"/>
      <c r="NI102" s="458"/>
      <c r="NJ102" s="458"/>
      <c r="NK102" s="458"/>
      <c r="NL102" s="458"/>
      <c r="NM102" s="458"/>
      <c r="NN102" s="458"/>
      <c r="NO102" s="458"/>
      <c r="NP102" s="458"/>
      <c r="NQ102" s="458"/>
      <c r="NR102" s="458"/>
      <c r="NS102" s="458"/>
      <c r="NT102" s="458"/>
      <c r="NU102" s="458"/>
      <c r="NV102" s="458"/>
      <c r="NW102" s="458"/>
      <c r="NX102" s="458"/>
      <c r="NY102" s="458"/>
      <c r="NZ102" s="458"/>
      <c r="OA102" s="458"/>
      <c r="OB102" s="458"/>
      <c r="OC102" s="458"/>
      <c r="OD102" s="458"/>
      <c r="OE102" s="458"/>
      <c r="OF102" s="458"/>
      <c r="OG102" s="458"/>
      <c r="OH102" s="458"/>
      <c r="OI102" s="458"/>
      <c r="OJ102" s="458"/>
      <c r="OK102" s="458"/>
      <c r="OL102" s="458"/>
      <c r="OM102" s="458"/>
      <c r="ON102" s="458"/>
      <c r="OO102" s="458"/>
      <c r="OP102" s="458"/>
      <c r="OQ102" s="458"/>
      <c r="OR102" s="458"/>
      <c r="OS102" s="458"/>
      <c r="OT102" s="458"/>
      <c r="OU102" s="458"/>
      <c r="OV102" s="458"/>
      <c r="OW102" s="458"/>
      <c r="OX102" s="458"/>
      <c r="OY102" s="458"/>
      <c r="OZ102" s="458"/>
      <c r="PA102" s="458"/>
      <c r="PB102" s="458"/>
      <c r="PC102" s="458"/>
      <c r="PD102" s="458"/>
      <c r="PE102" s="458"/>
      <c r="PF102" s="458"/>
      <c r="PG102" s="458"/>
      <c r="PH102" s="458"/>
      <c r="PI102" s="458"/>
      <c r="PJ102" s="458"/>
      <c r="PK102" s="458"/>
      <c r="PL102" s="458"/>
      <c r="PM102" s="458"/>
      <c r="PN102" s="458"/>
      <c r="PO102" s="458"/>
      <c r="PP102" s="458"/>
      <c r="PQ102" s="458"/>
      <c r="PR102" s="458"/>
      <c r="PS102" s="458"/>
      <c r="PT102" s="458"/>
      <c r="PU102" s="458"/>
      <c r="PV102" s="458"/>
      <c r="PW102" s="458"/>
      <c r="PX102" s="458"/>
      <c r="PY102" s="458"/>
      <c r="PZ102" s="458"/>
      <c r="QA102" s="458"/>
      <c r="QB102" s="458"/>
      <c r="QC102" s="458"/>
      <c r="QD102" s="458"/>
      <c r="QE102" s="458"/>
      <c r="QF102" s="458"/>
      <c r="QG102" s="458"/>
      <c r="QH102" s="458"/>
      <c r="QI102" s="458"/>
      <c r="QJ102" s="458"/>
      <c r="QK102" s="458"/>
      <c r="QL102" s="458"/>
      <c r="QM102" s="458"/>
      <c r="QN102" s="458"/>
      <c r="QO102" s="458"/>
      <c r="QP102" s="458"/>
      <c r="QQ102" s="458"/>
      <c r="QR102" s="458"/>
      <c r="QS102" s="458"/>
      <c r="QT102" s="458"/>
      <c r="QU102" s="458"/>
      <c r="QV102" s="458"/>
      <c r="QW102" s="458"/>
      <c r="QX102" s="458"/>
      <c r="QY102" s="458"/>
      <c r="QZ102" s="458"/>
      <c r="RA102" s="458"/>
      <c r="RB102" s="458"/>
      <c r="RC102" s="458"/>
      <c r="RD102" s="458"/>
      <c r="RE102" s="458"/>
      <c r="RF102" s="458"/>
      <c r="RG102" s="458"/>
      <c r="RH102" s="458"/>
      <c r="RI102" s="458"/>
      <c r="RJ102" s="458"/>
      <c r="RK102" s="458"/>
      <c r="RL102" s="458"/>
      <c r="RM102" s="458"/>
      <c r="RN102" s="458"/>
      <c r="RO102" s="458"/>
      <c r="RP102" s="458"/>
      <c r="RQ102" s="458"/>
      <c r="RR102" s="458"/>
      <c r="RS102" s="458"/>
      <c r="RT102" s="458"/>
      <c r="RU102" s="458"/>
      <c r="RV102" s="458"/>
      <c r="RW102" s="458"/>
      <c r="RX102" s="458"/>
      <c r="RY102" s="458"/>
      <c r="RZ102" s="458"/>
      <c r="SA102" s="458"/>
      <c r="SB102" s="458"/>
      <c r="SC102" s="458"/>
      <c r="SD102" s="458"/>
      <c r="SE102" s="458"/>
      <c r="SF102" s="458"/>
      <c r="SG102" s="458"/>
      <c r="SH102" s="458"/>
      <c r="SI102" s="458"/>
      <c r="SJ102" s="458"/>
      <c r="SK102" s="458"/>
      <c r="SL102" s="458"/>
      <c r="SM102" s="458"/>
      <c r="SN102" s="458"/>
      <c r="SO102" s="458"/>
      <c r="SP102" s="458"/>
      <c r="SQ102" s="458"/>
      <c r="SR102" s="458"/>
      <c r="SS102" s="458"/>
      <c r="ST102" s="458"/>
      <c r="SU102" s="458"/>
      <c r="SV102" s="458"/>
      <c r="SW102" s="458"/>
      <c r="SX102" s="458"/>
      <c r="SY102" s="458"/>
      <c r="SZ102" s="458"/>
      <c r="TA102" s="458"/>
      <c r="TB102" s="458"/>
      <c r="TC102" s="458"/>
      <c r="TD102" s="458"/>
      <c r="TE102" s="458"/>
      <c r="TF102" s="458"/>
      <c r="TG102" s="458"/>
      <c r="TH102" s="458"/>
      <c r="TI102" s="458"/>
      <c r="TJ102" s="458"/>
      <c r="TK102" s="458"/>
      <c r="TL102" s="458"/>
      <c r="TM102" s="458"/>
      <c r="TN102" s="458"/>
      <c r="TO102" s="458"/>
      <c r="TP102" s="458"/>
      <c r="TQ102" s="458"/>
      <c r="TR102" s="458"/>
      <c r="TS102" s="458"/>
      <c r="TT102" s="458"/>
      <c r="TU102" s="458"/>
      <c r="TV102" s="458"/>
      <c r="TW102" s="458"/>
      <c r="TX102" s="458"/>
      <c r="TY102" s="458"/>
      <c r="TZ102" s="458"/>
      <c r="UA102" s="458"/>
      <c r="UB102" s="458"/>
      <c r="UC102" s="458"/>
      <c r="UD102" s="458"/>
      <c r="UE102" s="458"/>
      <c r="UF102" s="458"/>
      <c r="UG102" s="458"/>
      <c r="UH102" s="458"/>
      <c r="UI102" s="458"/>
      <c r="UJ102" s="458"/>
      <c r="UK102" s="458"/>
      <c r="UL102" s="458"/>
      <c r="UM102" s="458"/>
      <c r="UN102" s="458"/>
      <c r="UO102" s="458"/>
      <c r="UP102" s="458"/>
      <c r="UQ102" s="458"/>
      <c r="UR102" s="458"/>
      <c r="US102" s="458"/>
      <c r="UT102" s="458"/>
      <c r="UU102" s="458"/>
      <c r="UV102" s="458"/>
      <c r="UW102" s="458"/>
      <c r="UX102" s="458"/>
      <c r="UY102" s="458"/>
      <c r="UZ102" s="458"/>
      <c r="VA102" s="458"/>
      <c r="VB102" s="458"/>
      <c r="VC102" s="458"/>
      <c r="VD102" s="458"/>
      <c r="VE102" s="458"/>
      <c r="VF102" s="458"/>
      <c r="VG102" s="458"/>
      <c r="VH102" s="458"/>
      <c r="VI102" s="458"/>
      <c r="VJ102" s="458"/>
      <c r="VK102" s="458"/>
      <c r="VL102" s="458"/>
      <c r="VM102" s="458"/>
      <c r="VN102" s="458"/>
      <c r="VO102" s="458"/>
      <c r="VP102" s="458"/>
      <c r="VQ102" s="458"/>
      <c r="VR102" s="458"/>
      <c r="VS102" s="458"/>
      <c r="VT102" s="458"/>
      <c r="VU102" s="458"/>
      <c r="VV102" s="458"/>
      <c r="VW102" s="458"/>
      <c r="VX102" s="458"/>
      <c r="VY102" s="458"/>
      <c r="VZ102" s="458"/>
      <c r="WA102" s="458"/>
      <c r="WB102" s="458"/>
      <c r="WC102" s="458"/>
      <c r="WD102" s="458"/>
      <c r="WE102" s="458"/>
      <c r="WF102" s="458"/>
      <c r="WG102" s="458"/>
      <c r="WH102" s="458"/>
      <c r="WI102" s="458"/>
      <c r="WJ102" s="458"/>
      <c r="WK102" s="458"/>
      <c r="WL102" s="458"/>
      <c r="WM102" s="458"/>
      <c r="WN102" s="458"/>
      <c r="WO102" s="458"/>
      <c r="WP102" s="458"/>
      <c r="WQ102" s="458"/>
      <c r="WR102" s="458"/>
      <c r="WS102" s="458"/>
      <c r="WT102" s="458"/>
      <c r="WU102" s="458"/>
      <c r="WV102" s="458"/>
      <c r="WW102" s="458"/>
      <c r="WX102" s="458"/>
      <c r="WY102" s="458"/>
      <c r="WZ102" s="458"/>
      <c r="XA102" s="458"/>
      <c r="XB102" s="458"/>
      <c r="XC102" s="458"/>
      <c r="XD102" s="458"/>
      <c r="XE102" s="458"/>
      <c r="XF102" s="458"/>
      <c r="XG102" s="458"/>
      <c r="XH102" s="458"/>
      <c r="XI102" s="458"/>
      <c r="XJ102" s="458"/>
      <c r="XK102" s="458"/>
      <c r="XL102" s="458"/>
      <c r="XM102" s="458"/>
      <c r="XN102" s="458"/>
      <c r="XO102" s="458"/>
      <c r="XP102" s="458"/>
      <c r="XQ102" s="458"/>
      <c r="XR102" s="458"/>
      <c r="XS102" s="458"/>
      <c r="XT102" s="458"/>
      <c r="XU102" s="458"/>
      <c r="XV102" s="458"/>
      <c r="XW102" s="458"/>
      <c r="XX102" s="458"/>
      <c r="XY102" s="458"/>
      <c r="XZ102" s="458"/>
      <c r="YA102" s="458"/>
      <c r="YB102" s="458"/>
      <c r="YC102" s="458"/>
      <c r="YD102" s="458"/>
      <c r="YE102" s="458"/>
      <c r="YF102" s="458"/>
      <c r="YG102" s="458"/>
      <c r="YH102" s="458"/>
      <c r="YI102" s="458"/>
      <c r="YJ102" s="458"/>
      <c r="YK102" s="458"/>
      <c r="YL102" s="458"/>
      <c r="YM102" s="458"/>
      <c r="YN102" s="458"/>
      <c r="YO102" s="458"/>
      <c r="YP102" s="458"/>
      <c r="YQ102" s="458"/>
      <c r="YR102" s="458"/>
      <c r="YS102" s="458"/>
      <c r="YT102" s="458"/>
      <c r="YU102" s="458"/>
      <c r="YV102" s="458"/>
      <c r="YW102" s="458"/>
      <c r="YX102" s="458"/>
      <c r="YY102" s="458"/>
      <c r="YZ102" s="458"/>
      <c r="ZA102" s="458"/>
      <c r="ZB102" s="458"/>
      <c r="ZC102" s="458"/>
      <c r="ZD102" s="458"/>
      <c r="ZE102" s="458"/>
      <c r="ZF102" s="458"/>
      <c r="ZG102" s="458"/>
      <c r="ZH102" s="458"/>
      <c r="ZI102" s="458"/>
      <c r="ZJ102" s="458"/>
      <c r="ZK102" s="458"/>
      <c r="ZL102" s="458"/>
      <c r="ZM102" s="458"/>
      <c r="ZN102" s="458"/>
      <c r="ZO102" s="458"/>
      <c r="ZP102" s="458"/>
      <c r="ZQ102" s="458"/>
      <c r="ZR102" s="458"/>
      <c r="ZS102" s="458"/>
      <c r="ZT102" s="458"/>
      <c r="ZU102" s="458"/>
      <c r="ZV102" s="458"/>
      <c r="ZW102" s="458"/>
      <c r="ZX102" s="458"/>
      <c r="ZY102" s="458"/>
      <c r="ZZ102" s="458"/>
      <c r="AAA102" s="458"/>
      <c r="AAB102" s="458"/>
      <c r="AAC102" s="458"/>
      <c r="AAD102" s="458"/>
      <c r="AAE102" s="458"/>
      <c r="AAF102" s="458"/>
      <c r="AAG102" s="458"/>
      <c r="AAH102" s="458"/>
      <c r="AAI102" s="458"/>
      <c r="AAJ102" s="458"/>
      <c r="AAK102" s="458"/>
      <c r="AAL102" s="458"/>
      <c r="AAM102" s="458"/>
      <c r="AAN102" s="458"/>
      <c r="AAO102" s="458"/>
      <c r="AAP102" s="458"/>
      <c r="AAQ102" s="458"/>
      <c r="AAR102" s="458"/>
      <c r="AAS102" s="458"/>
      <c r="AAT102" s="458"/>
      <c r="AAU102" s="458"/>
      <c r="AAV102" s="458"/>
      <c r="AAW102" s="458"/>
      <c r="AAX102" s="458"/>
      <c r="AAY102" s="458"/>
      <c r="AAZ102" s="458"/>
      <c r="ABA102" s="458"/>
      <c r="ABB102" s="458"/>
      <c r="ABC102" s="458"/>
      <c r="ABD102" s="458"/>
      <c r="ABE102" s="458"/>
      <c r="ABF102" s="458"/>
      <c r="ABG102" s="458"/>
      <c r="ABH102" s="458"/>
      <c r="ABI102" s="458"/>
      <c r="ABJ102" s="458"/>
      <c r="ABK102" s="458"/>
      <c r="ABL102" s="458"/>
      <c r="ABM102" s="458"/>
      <c r="ABN102" s="458"/>
      <c r="ABO102" s="458"/>
      <c r="ABP102" s="458"/>
      <c r="ABQ102" s="458"/>
      <c r="ABR102" s="458"/>
      <c r="ABS102" s="458"/>
      <c r="ABT102" s="458"/>
      <c r="ABU102" s="458"/>
      <c r="ABV102" s="458"/>
      <c r="ABW102" s="458"/>
      <c r="ABX102" s="458"/>
      <c r="ABY102" s="458"/>
      <c r="ABZ102" s="458"/>
      <c r="ACA102" s="458"/>
      <c r="ACB102" s="458"/>
      <c r="ACC102" s="458"/>
      <c r="ACD102" s="458"/>
      <c r="ACE102" s="458"/>
      <c r="ACF102" s="458"/>
      <c r="ACG102" s="458"/>
      <c r="ACH102" s="458"/>
      <c r="ACI102" s="458"/>
      <c r="ACJ102" s="458"/>
      <c r="ACK102" s="458"/>
      <c r="ACL102" s="458"/>
      <c r="ACM102" s="458"/>
      <c r="ACN102" s="458"/>
      <c r="ACO102" s="458"/>
      <c r="ACP102" s="458"/>
      <c r="ACQ102" s="458"/>
      <c r="ACR102" s="458"/>
      <c r="ACS102" s="458"/>
      <c r="ACT102" s="458"/>
      <c r="ACU102" s="458"/>
      <c r="ACV102" s="458"/>
      <c r="ACW102" s="458"/>
      <c r="ACX102" s="458"/>
      <c r="ACY102" s="458"/>
      <c r="ACZ102" s="458"/>
      <c r="ADA102" s="458"/>
      <c r="ADB102" s="458"/>
      <c r="ADC102" s="458"/>
      <c r="ADD102" s="458"/>
      <c r="ADE102" s="458"/>
      <c r="ADF102" s="458"/>
      <c r="ADG102" s="458"/>
      <c r="ADH102" s="458"/>
      <c r="ADI102" s="458"/>
      <c r="ADJ102" s="458"/>
      <c r="ADK102" s="458"/>
      <c r="ADL102" s="458"/>
      <c r="ADM102" s="458"/>
      <c r="ADN102" s="458"/>
      <c r="ADO102" s="458"/>
      <c r="ADP102" s="458"/>
      <c r="ADQ102" s="458"/>
      <c r="ADR102" s="458"/>
      <c r="ADS102" s="458"/>
      <c r="ADT102" s="458"/>
      <c r="ADU102" s="458"/>
      <c r="ADV102" s="458"/>
      <c r="ADW102" s="458"/>
      <c r="ADX102" s="458"/>
      <c r="ADY102" s="458"/>
      <c r="ADZ102" s="458"/>
      <c r="AEA102" s="458"/>
      <c r="AEB102" s="458"/>
      <c r="AEC102" s="458"/>
      <c r="AED102" s="458"/>
      <c r="AEE102" s="458"/>
      <c r="AEF102" s="458"/>
      <c r="AEG102" s="458"/>
      <c r="AEH102" s="458"/>
      <c r="AEI102" s="458"/>
      <c r="AEJ102" s="458"/>
      <c r="AEK102" s="458"/>
      <c r="AEL102" s="458"/>
      <c r="AEM102" s="458"/>
      <c r="AEN102" s="458"/>
      <c r="AEO102" s="458"/>
      <c r="AEP102" s="458"/>
      <c r="AEQ102" s="458"/>
      <c r="AER102" s="458"/>
      <c r="AES102" s="458"/>
      <c r="AET102" s="458"/>
      <c r="AEU102" s="458"/>
      <c r="AEV102" s="458"/>
      <c r="AEW102" s="458"/>
      <c r="AEX102" s="458"/>
      <c r="AEY102" s="458"/>
      <c r="AEZ102" s="458"/>
      <c r="AFA102" s="458"/>
      <c r="AFB102" s="458"/>
      <c r="AFC102" s="458"/>
      <c r="AFD102" s="458"/>
      <c r="AFE102" s="458"/>
      <c r="AFF102" s="458"/>
      <c r="AFG102" s="458"/>
      <c r="AFH102" s="458"/>
      <c r="AFI102" s="458"/>
      <c r="AFJ102" s="458"/>
      <c r="AFK102" s="458"/>
      <c r="AFL102" s="458"/>
      <c r="AFM102" s="458"/>
      <c r="AFN102" s="458"/>
      <c r="AFO102" s="458"/>
      <c r="AFP102" s="458"/>
      <c r="AFQ102" s="458"/>
      <c r="AFR102" s="458"/>
      <c r="AFS102" s="458"/>
      <c r="AFT102" s="458"/>
      <c r="AFU102" s="458"/>
      <c r="AFV102" s="458"/>
      <c r="AFW102" s="458"/>
      <c r="AFX102" s="458"/>
      <c r="AFY102" s="458"/>
      <c r="AFZ102" s="458"/>
      <c r="AGA102" s="458"/>
      <c r="AGB102" s="458"/>
      <c r="AGC102" s="458"/>
      <c r="AGD102" s="458"/>
      <c r="AGE102" s="458"/>
      <c r="AGF102" s="458"/>
      <c r="AGG102" s="458"/>
      <c r="AGH102" s="458"/>
      <c r="AGI102" s="458"/>
      <c r="AGJ102" s="458"/>
      <c r="AGK102" s="458"/>
      <c r="AGL102" s="458"/>
      <c r="AGM102" s="458"/>
      <c r="AGN102" s="458"/>
      <c r="AGO102" s="458"/>
      <c r="AGP102" s="458"/>
      <c r="AGQ102" s="458"/>
      <c r="AGR102" s="458"/>
      <c r="AGS102" s="458"/>
      <c r="AGT102" s="458"/>
      <c r="AGU102" s="458"/>
      <c r="AGV102" s="458"/>
      <c r="AGW102" s="458"/>
      <c r="AGX102" s="458"/>
      <c r="AGY102" s="458"/>
      <c r="AGZ102" s="458"/>
      <c r="AHA102" s="458"/>
      <c r="AHB102" s="458"/>
      <c r="AHC102" s="458"/>
      <c r="AHD102" s="458"/>
      <c r="AHE102" s="458"/>
      <c r="AHF102" s="458"/>
      <c r="AHG102" s="458"/>
      <c r="AHH102" s="458"/>
      <c r="AHI102" s="458"/>
      <c r="AHJ102" s="458"/>
      <c r="AHK102" s="458"/>
      <c r="AHL102" s="458"/>
      <c r="AHM102" s="458"/>
      <c r="AHN102" s="458"/>
      <c r="AHO102" s="458"/>
      <c r="AHP102" s="458"/>
      <c r="AHQ102" s="458"/>
      <c r="AHR102" s="458"/>
      <c r="AHS102" s="458"/>
      <c r="AHT102" s="458"/>
      <c r="AHU102" s="458"/>
      <c r="AHV102" s="458"/>
      <c r="AHW102" s="458"/>
      <c r="AHX102" s="458"/>
      <c r="AHY102" s="458"/>
      <c r="AHZ102" s="458"/>
      <c r="AIA102" s="458"/>
      <c r="AIB102" s="458"/>
      <c r="AIC102" s="458"/>
      <c r="AID102" s="458"/>
      <c r="AIE102" s="458"/>
      <c r="AIF102" s="458"/>
      <c r="AIG102" s="458"/>
      <c r="AIH102" s="458"/>
      <c r="AII102" s="458"/>
      <c r="AIJ102" s="458"/>
      <c r="AIK102" s="458"/>
      <c r="AIL102" s="458"/>
      <c r="AIM102" s="458"/>
      <c r="AIN102" s="458"/>
      <c r="AIO102" s="458"/>
      <c r="AIP102" s="458"/>
      <c r="AIQ102" s="458"/>
      <c r="AIR102" s="458"/>
      <c r="AIS102" s="458"/>
      <c r="AIT102" s="458"/>
      <c r="AIU102" s="458"/>
      <c r="AIV102" s="458"/>
      <c r="AIW102" s="458"/>
      <c r="AIX102" s="458"/>
      <c r="AIY102" s="458"/>
      <c r="AIZ102" s="458"/>
      <c r="AJA102" s="458"/>
      <c r="AJB102" s="458"/>
      <c r="AJC102" s="458"/>
      <c r="AJD102" s="458"/>
      <c r="AJE102" s="458"/>
      <c r="AJF102" s="458"/>
      <c r="AJG102" s="458"/>
      <c r="AJH102" s="458"/>
      <c r="AJI102" s="458"/>
      <c r="AJJ102" s="458"/>
      <c r="AJK102" s="458"/>
      <c r="AJL102" s="458"/>
      <c r="AJM102" s="458"/>
      <c r="AJN102" s="458"/>
      <c r="AJO102" s="458"/>
      <c r="AJP102" s="458"/>
      <c r="AJQ102" s="458"/>
      <c r="AJR102" s="458"/>
      <c r="AJS102" s="458"/>
      <c r="AJT102" s="458"/>
      <c r="AJU102" s="458"/>
      <c r="AJV102" s="458"/>
      <c r="AJW102" s="458"/>
      <c r="AJX102" s="458"/>
      <c r="AJY102" s="458"/>
      <c r="AJZ102" s="458"/>
      <c r="AKA102" s="458"/>
      <c r="AKB102" s="458"/>
      <c r="AKC102" s="458"/>
      <c r="AKD102" s="458"/>
      <c r="AKE102" s="458"/>
      <c r="AKF102" s="458"/>
      <c r="AKG102" s="458"/>
      <c r="AKH102" s="458"/>
      <c r="AKI102" s="458"/>
      <c r="AKJ102" s="458"/>
      <c r="AKK102" s="458"/>
      <c r="AKL102" s="458"/>
      <c r="AKM102" s="458"/>
      <c r="AKN102" s="458"/>
      <c r="AKO102" s="458"/>
      <c r="AKP102" s="458"/>
      <c r="AKQ102" s="458"/>
      <c r="AKR102" s="458"/>
      <c r="AKS102" s="458"/>
      <c r="AKT102" s="458"/>
      <c r="AKU102" s="458"/>
      <c r="AKV102" s="458"/>
      <c r="AKW102" s="458"/>
      <c r="AKX102" s="458"/>
      <c r="AKY102" s="458"/>
      <c r="AKZ102" s="458"/>
      <c r="ALA102" s="458"/>
      <c r="ALB102" s="458"/>
      <c r="ALC102" s="458"/>
      <c r="ALD102" s="458"/>
      <c r="ALE102" s="458"/>
      <c r="ALF102" s="458"/>
      <c r="ALG102" s="458"/>
      <c r="ALH102" s="458"/>
      <c r="ALI102" s="458"/>
      <c r="ALJ102" s="458"/>
      <c r="ALK102" s="458"/>
      <c r="ALL102" s="458"/>
      <c r="ALM102" s="458"/>
      <c r="ALN102" s="458"/>
      <c r="ALO102" s="458"/>
      <c r="ALP102" s="458"/>
      <c r="ALQ102" s="458"/>
      <c r="ALR102" s="458"/>
      <c r="ALS102" s="458"/>
      <c r="ALT102" s="458"/>
      <c r="ALU102" s="458"/>
      <c r="ALV102" s="458"/>
      <c r="ALW102" s="458"/>
      <c r="ALX102" s="458"/>
      <c r="ALY102" s="458"/>
      <c r="ALZ102" s="458"/>
      <c r="AMA102" s="458"/>
      <c r="AMB102" s="458"/>
      <c r="AMC102" s="458"/>
      <c r="AMD102" s="458"/>
      <c r="AME102" s="458"/>
      <c r="AMF102" s="458"/>
      <c r="AMG102" s="458"/>
      <c r="AMH102" s="458"/>
      <c r="AMI102" s="458"/>
      <c r="AMJ102" s="458"/>
      <c r="AMK102" s="458"/>
      <c r="AML102" s="458"/>
      <c r="AMM102" s="458"/>
      <c r="AMN102" s="458"/>
      <c r="AMO102" s="458"/>
      <c r="AMP102" s="458"/>
      <c r="AMQ102" s="458"/>
      <c r="AMR102" s="458"/>
      <c r="AMS102" s="458"/>
      <c r="AMT102" s="458"/>
      <c r="AMU102" s="458"/>
      <c r="AMV102" s="458"/>
      <c r="AMW102" s="458"/>
      <c r="AMX102" s="458"/>
      <c r="AMY102" s="458"/>
      <c r="AMZ102" s="458"/>
      <c r="ANA102" s="458"/>
      <c r="ANB102" s="458"/>
      <c r="ANC102" s="458"/>
      <c r="AND102" s="458"/>
      <c r="ANE102" s="458"/>
      <c r="ANF102" s="458"/>
      <c r="ANG102" s="458"/>
      <c r="ANH102" s="458"/>
      <c r="ANI102" s="458"/>
      <c r="ANJ102" s="458"/>
      <c r="ANK102" s="458"/>
      <c r="ANL102" s="458"/>
      <c r="ANM102" s="458"/>
      <c r="ANN102" s="458"/>
      <c r="ANO102" s="458"/>
      <c r="ANP102" s="458"/>
      <c r="ANQ102" s="458"/>
      <c r="ANR102" s="458"/>
      <c r="ANS102" s="458"/>
      <c r="ANT102" s="458"/>
      <c r="ANU102" s="458"/>
      <c r="ANV102" s="458"/>
      <c r="ANW102" s="458"/>
      <c r="ANX102" s="458"/>
      <c r="ANY102" s="458"/>
      <c r="ANZ102" s="458"/>
      <c r="AOA102" s="458"/>
      <c r="AOB102" s="458"/>
      <c r="AOC102" s="458"/>
      <c r="AOD102" s="458"/>
      <c r="AOE102" s="458"/>
      <c r="AOF102" s="458"/>
      <c r="AOG102" s="458"/>
      <c r="AOH102" s="458"/>
      <c r="AOI102" s="458"/>
      <c r="AOJ102" s="458"/>
      <c r="AOK102" s="458"/>
      <c r="AOL102" s="458"/>
      <c r="AOM102" s="458"/>
      <c r="AON102" s="458"/>
      <c r="AOO102" s="458"/>
      <c r="AOP102" s="458"/>
      <c r="AOQ102" s="458"/>
      <c r="AOR102" s="458"/>
      <c r="AOS102" s="458"/>
      <c r="AOT102" s="458"/>
      <c r="AOU102" s="458"/>
      <c r="AOV102" s="458"/>
      <c r="AOW102" s="458"/>
      <c r="AOX102" s="458"/>
      <c r="AOY102" s="458"/>
      <c r="AOZ102" s="458"/>
      <c r="APA102" s="458"/>
      <c r="APB102" s="458"/>
      <c r="APC102" s="458"/>
      <c r="APD102" s="458"/>
      <c r="APE102" s="458"/>
      <c r="APF102" s="458"/>
      <c r="APG102" s="458"/>
      <c r="APH102" s="458"/>
      <c r="API102" s="458"/>
      <c r="APJ102" s="458"/>
      <c r="APK102" s="458"/>
      <c r="APL102" s="458"/>
      <c r="APM102" s="458"/>
      <c r="APN102" s="458"/>
      <c r="APO102" s="458"/>
      <c r="APP102" s="458"/>
      <c r="APQ102" s="458"/>
      <c r="APR102" s="458"/>
      <c r="APS102" s="458"/>
      <c r="APT102" s="458"/>
      <c r="APU102" s="458"/>
      <c r="APV102" s="458"/>
      <c r="APW102" s="458"/>
      <c r="APX102" s="458"/>
      <c r="APY102" s="458"/>
      <c r="APZ102" s="458"/>
      <c r="AQA102" s="458"/>
      <c r="AQB102" s="458"/>
      <c r="AQC102" s="458"/>
      <c r="AQD102" s="458"/>
      <c r="AQE102" s="458"/>
      <c r="AQF102" s="458"/>
      <c r="AQG102" s="458"/>
      <c r="AQH102" s="458"/>
      <c r="AQI102" s="458"/>
      <c r="AQJ102" s="458"/>
      <c r="AQK102" s="458"/>
      <c r="AQL102" s="458"/>
      <c r="AQM102" s="458"/>
      <c r="AQN102" s="458"/>
      <c r="AQO102" s="458"/>
      <c r="AQP102" s="458"/>
      <c r="AQQ102" s="458"/>
      <c r="AQR102" s="458"/>
      <c r="AQS102" s="458"/>
      <c r="AQT102" s="458"/>
      <c r="AQU102" s="458"/>
      <c r="AQV102" s="458"/>
      <c r="AQW102" s="458"/>
      <c r="AQX102" s="458"/>
      <c r="AQY102" s="458"/>
      <c r="AQZ102" s="458"/>
      <c r="ARA102" s="458"/>
      <c r="ARB102" s="458"/>
      <c r="ARC102" s="458"/>
      <c r="ARD102" s="458"/>
      <c r="ARE102" s="458"/>
      <c r="ARF102" s="458"/>
      <c r="ARG102" s="458"/>
      <c r="ARH102" s="458"/>
      <c r="ARI102" s="458"/>
      <c r="ARJ102" s="458"/>
      <c r="ARK102" s="458"/>
      <c r="ARL102" s="458"/>
      <c r="ARM102" s="458"/>
      <c r="ARN102" s="458"/>
      <c r="ARO102" s="458"/>
      <c r="ARP102" s="458"/>
      <c r="ARQ102" s="458"/>
      <c r="ARR102" s="458"/>
      <c r="ARS102" s="458"/>
      <c r="ART102" s="458"/>
      <c r="ARU102" s="458"/>
      <c r="ARV102" s="458"/>
      <c r="ARW102" s="458"/>
      <c r="ARX102" s="458"/>
      <c r="ARY102" s="458"/>
      <c r="ARZ102" s="458"/>
      <c r="ASA102" s="458"/>
      <c r="ASB102" s="458"/>
      <c r="ASC102" s="458"/>
      <c r="ASD102" s="458"/>
      <c r="ASE102" s="458"/>
      <c r="ASF102" s="458"/>
      <c r="ASG102" s="458"/>
      <c r="ASH102" s="458"/>
      <c r="ASI102" s="458"/>
      <c r="ASJ102" s="458"/>
      <c r="ASK102" s="458"/>
      <c r="ASL102" s="458"/>
      <c r="ASM102" s="458"/>
      <c r="ASN102" s="458"/>
      <c r="ASO102" s="458"/>
      <c r="ASP102" s="458"/>
      <c r="ASQ102" s="458"/>
      <c r="ASR102" s="458"/>
      <c r="ASS102" s="458"/>
      <c r="AST102" s="458"/>
      <c r="ASU102" s="458"/>
      <c r="ASV102" s="458"/>
      <c r="ASW102" s="458"/>
      <c r="ASX102" s="458"/>
      <c r="ASY102" s="458"/>
      <c r="ASZ102" s="458"/>
      <c r="ATA102" s="458"/>
      <c r="ATB102" s="458"/>
      <c r="ATC102" s="458"/>
      <c r="ATD102" s="458"/>
      <c r="ATE102" s="458"/>
      <c r="ATF102" s="458"/>
      <c r="ATG102" s="458"/>
      <c r="ATH102" s="458"/>
      <c r="ATI102" s="458"/>
      <c r="ATJ102" s="458"/>
      <c r="ATK102" s="458"/>
      <c r="ATL102" s="458"/>
      <c r="ATM102" s="458"/>
      <c r="ATN102" s="458"/>
      <c r="ATO102" s="458"/>
      <c r="ATP102" s="458"/>
      <c r="ATQ102" s="458"/>
      <c r="ATR102" s="458"/>
      <c r="ATS102" s="458"/>
      <c r="ATT102" s="458"/>
      <c r="ATU102" s="458"/>
      <c r="ATV102" s="458"/>
      <c r="ATW102" s="458"/>
      <c r="ATX102" s="458"/>
      <c r="ATY102" s="458"/>
      <c r="ATZ102" s="458"/>
      <c r="AUA102" s="458"/>
      <c r="AUB102" s="458"/>
      <c r="AUC102" s="458"/>
      <c r="AUD102" s="458"/>
      <c r="AUE102" s="458"/>
      <c r="AUF102" s="458"/>
      <c r="AUG102" s="458"/>
      <c r="AUH102" s="458"/>
      <c r="AUI102" s="458"/>
      <c r="AUJ102" s="458"/>
      <c r="AUK102" s="458"/>
      <c r="AUL102" s="458"/>
      <c r="AUM102" s="458"/>
      <c r="AUN102" s="458"/>
      <c r="AUO102" s="458"/>
      <c r="AUP102" s="458"/>
      <c r="AUQ102" s="458"/>
      <c r="AUR102" s="458"/>
      <c r="AUS102" s="458"/>
      <c r="AUT102" s="458"/>
      <c r="AUU102" s="458"/>
      <c r="AUV102" s="458"/>
      <c r="AUW102" s="458"/>
      <c r="AUX102" s="458"/>
      <c r="AUY102" s="458"/>
      <c r="AUZ102" s="458"/>
      <c r="AVA102" s="458"/>
      <c r="AVB102" s="458"/>
      <c r="AVC102" s="458"/>
      <c r="AVD102" s="458"/>
      <c r="AVE102" s="458"/>
      <c r="AVF102" s="458"/>
      <c r="AVG102" s="458"/>
      <c r="AVH102" s="458"/>
      <c r="AVI102" s="458"/>
      <c r="AVJ102" s="458"/>
      <c r="AVK102" s="458"/>
      <c r="AVL102" s="458"/>
      <c r="AVM102" s="458"/>
      <c r="AVN102" s="458"/>
      <c r="AVO102" s="458"/>
      <c r="AVP102" s="458"/>
      <c r="AVQ102" s="458"/>
      <c r="AVR102" s="458"/>
      <c r="AVS102" s="458"/>
      <c r="AVT102" s="458"/>
      <c r="AVU102" s="458"/>
      <c r="AVV102" s="458"/>
      <c r="AVW102" s="458"/>
      <c r="AVX102" s="458"/>
      <c r="AVY102" s="458"/>
      <c r="AVZ102" s="458"/>
      <c r="AWA102" s="458"/>
      <c r="AWB102" s="458"/>
      <c r="AWC102" s="458"/>
      <c r="AWD102" s="458"/>
      <c r="AWE102" s="458"/>
      <c r="AWF102" s="458"/>
      <c r="AWG102" s="458"/>
      <c r="AWH102" s="458"/>
      <c r="AWI102" s="458"/>
      <c r="AWJ102" s="458"/>
      <c r="AWK102" s="458"/>
      <c r="AWL102" s="458"/>
      <c r="AWM102" s="458"/>
      <c r="AWN102" s="458"/>
      <c r="AWO102" s="458"/>
      <c r="AWP102" s="458"/>
      <c r="AWQ102" s="458"/>
      <c r="AWR102" s="458"/>
      <c r="AWS102" s="458"/>
      <c r="AWT102" s="458"/>
      <c r="AWU102" s="458"/>
      <c r="AWV102" s="458"/>
      <c r="AWW102" s="458"/>
      <c r="AWX102" s="458"/>
      <c r="AWY102" s="458"/>
      <c r="AWZ102" s="458"/>
      <c r="AXA102" s="458"/>
      <c r="AXB102" s="458"/>
      <c r="AXC102" s="458"/>
      <c r="AXD102" s="458"/>
      <c r="AXE102" s="458"/>
      <c r="AXF102" s="458"/>
      <c r="AXG102" s="458"/>
      <c r="AXH102" s="458"/>
      <c r="AXI102" s="458"/>
      <c r="AXJ102" s="458"/>
      <c r="AXK102" s="458"/>
      <c r="AXL102" s="458"/>
      <c r="AXM102" s="458"/>
      <c r="AXN102" s="458"/>
      <c r="AXO102" s="458"/>
      <c r="AXP102" s="458"/>
      <c r="AXQ102" s="458"/>
      <c r="AXR102" s="458"/>
      <c r="AXS102" s="458"/>
      <c r="AXT102" s="458"/>
      <c r="AXU102" s="458"/>
      <c r="AXV102" s="458"/>
      <c r="AXW102" s="458"/>
      <c r="AXX102" s="458"/>
      <c r="AXY102" s="458"/>
      <c r="AXZ102" s="458"/>
      <c r="AYA102" s="458"/>
      <c r="AYB102" s="458"/>
      <c r="AYC102" s="458"/>
      <c r="AYD102" s="458"/>
      <c r="AYE102" s="458"/>
      <c r="AYF102" s="458"/>
      <c r="AYG102" s="458"/>
      <c r="AYH102" s="458"/>
      <c r="AYI102" s="458"/>
      <c r="AYJ102" s="458"/>
      <c r="AYK102" s="458"/>
      <c r="AYL102" s="458"/>
      <c r="AYM102" s="458"/>
      <c r="AYN102" s="458"/>
      <c r="AYO102" s="458"/>
      <c r="AYP102" s="458"/>
      <c r="AYQ102" s="458"/>
      <c r="AYR102" s="458"/>
      <c r="AYS102" s="458"/>
      <c r="AYT102" s="458"/>
      <c r="AYU102" s="458"/>
      <c r="AYV102" s="458"/>
      <c r="AYW102" s="458"/>
      <c r="AYX102" s="458"/>
      <c r="AYY102" s="458"/>
      <c r="AYZ102" s="458"/>
      <c r="AZA102" s="458"/>
      <c r="AZB102" s="458"/>
      <c r="AZC102" s="458"/>
      <c r="AZD102" s="458"/>
      <c r="AZE102" s="458"/>
      <c r="AZF102" s="458"/>
      <c r="AZG102" s="458"/>
      <c r="AZH102" s="458"/>
      <c r="AZI102" s="458"/>
      <c r="AZJ102" s="458"/>
      <c r="AZK102" s="458"/>
      <c r="AZL102" s="458"/>
      <c r="AZM102" s="458"/>
      <c r="AZN102" s="458"/>
      <c r="AZO102" s="458"/>
      <c r="AZP102" s="458"/>
      <c r="AZQ102" s="458"/>
      <c r="AZR102" s="458"/>
      <c r="AZS102" s="458"/>
      <c r="AZT102" s="458"/>
      <c r="AZU102" s="458"/>
      <c r="AZV102" s="458"/>
      <c r="AZW102" s="458"/>
      <c r="AZX102" s="458"/>
      <c r="AZY102" s="458"/>
      <c r="AZZ102" s="458"/>
      <c r="BAA102" s="458"/>
      <c r="BAB102" s="458"/>
      <c r="BAC102" s="458"/>
      <c r="BAD102" s="458"/>
      <c r="BAE102" s="458"/>
      <c r="BAF102" s="458"/>
      <c r="BAG102" s="458"/>
      <c r="BAH102" s="458"/>
      <c r="BAI102" s="458"/>
      <c r="BAJ102" s="458"/>
      <c r="BAK102" s="458"/>
      <c r="BAL102" s="458"/>
      <c r="BAM102" s="458"/>
      <c r="BAN102" s="458"/>
      <c r="BAO102" s="458"/>
      <c r="BAP102" s="458"/>
      <c r="BAQ102" s="458"/>
      <c r="BAR102" s="458"/>
      <c r="BAS102" s="458"/>
      <c r="BAT102" s="458"/>
      <c r="BAU102" s="458"/>
      <c r="BAV102" s="458"/>
      <c r="BAW102" s="458"/>
      <c r="BAX102" s="458"/>
      <c r="BAY102" s="458"/>
      <c r="BAZ102" s="458"/>
      <c r="BBA102" s="458"/>
      <c r="BBB102" s="458"/>
      <c r="BBC102" s="458"/>
      <c r="BBD102" s="458"/>
      <c r="BBE102" s="458"/>
      <c r="BBF102" s="458"/>
      <c r="BBG102" s="458"/>
      <c r="BBH102" s="458"/>
      <c r="BBI102" s="458"/>
      <c r="BBJ102" s="458"/>
      <c r="BBK102" s="458"/>
      <c r="BBL102" s="458"/>
      <c r="BBM102" s="458"/>
      <c r="BBN102" s="458"/>
      <c r="BBO102" s="458"/>
      <c r="BBP102" s="458"/>
      <c r="BBQ102" s="458"/>
      <c r="BBR102" s="458"/>
      <c r="BBS102" s="458"/>
      <c r="BBT102" s="458"/>
      <c r="BBU102" s="458"/>
      <c r="BBV102" s="458"/>
      <c r="BBW102" s="458"/>
      <c r="BBX102" s="458"/>
      <c r="BBY102" s="458"/>
      <c r="BBZ102" s="458"/>
      <c r="BCA102" s="458"/>
      <c r="BCB102" s="458"/>
      <c r="BCC102" s="458"/>
      <c r="BCD102" s="458"/>
      <c r="BCE102" s="458"/>
      <c r="BCF102" s="458"/>
      <c r="BCG102" s="458"/>
      <c r="BCH102" s="458"/>
      <c r="BCI102" s="458"/>
      <c r="BCJ102" s="458"/>
      <c r="BCK102" s="458"/>
      <c r="BCL102" s="458"/>
      <c r="BCM102" s="458"/>
      <c r="BCN102" s="458"/>
      <c r="BCO102" s="458"/>
      <c r="BCP102" s="458"/>
      <c r="BCQ102" s="458"/>
      <c r="BCR102" s="458"/>
      <c r="BCS102" s="458"/>
      <c r="BCT102" s="458"/>
      <c r="BCU102" s="458"/>
      <c r="BCV102" s="458"/>
      <c r="BCW102" s="458"/>
      <c r="BCX102" s="458"/>
      <c r="BCY102" s="458"/>
      <c r="BCZ102" s="458"/>
      <c r="BDA102" s="458"/>
      <c r="BDB102" s="458"/>
      <c r="BDC102" s="458"/>
      <c r="BDD102" s="458"/>
      <c r="BDE102" s="458"/>
      <c r="BDF102" s="458"/>
      <c r="BDG102" s="458"/>
      <c r="BDH102" s="458"/>
      <c r="BDI102" s="458"/>
      <c r="BDJ102" s="458"/>
      <c r="BDK102" s="458"/>
      <c r="BDL102" s="458"/>
      <c r="BDM102" s="458"/>
      <c r="BDN102" s="458"/>
      <c r="BDO102" s="458"/>
      <c r="BDP102" s="458"/>
      <c r="BDQ102" s="458"/>
      <c r="BDR102" s="458"/>
      <c r="BDS102" s="458"/>
      <c r="BDT102" s="458"/>
      <c r="BDU102" s="458"/>
      <c r="BDV102" s="458"/>
      <c r="BDW102" s="458"/>
      <c r="BDX102" s="458"/>
      <c r="BDY102" s="458"/>
      <c r="BDZ102" s="458"/>
      <c r="BEA102" s="458"/>
      <c r="BEB102" s="458"/>
      <c r="BEC102" s="458"/>
      <c r="BED102" s="458"/>
      <c r="BEE102" s="458"/>
      <c r="BEF102" s="458"/>
      <c r="BEG102" s="458"/>
      <c r="BEH102" s="458"/>
      <c r="BEI102" s="458"/>
      <c r="BEJ102" s="458"/>
      <c r="BEK102" s="458"/>
      <c r="BEL102" s="458"/>
      <c r="BEM102" s="458"/>
      <c r="BEN102" s="458"/>
      <c r="BEO102" s="458"/>
      <c r="BEP102" s="458"/>
      <c r="BEQ102" s="458"/>
      <c r="BER102" s="458"/>
      <c r="BES102" s="458"/>
      <c r="BET102" s="458"/>
      <c r="BEU102" s="458"/>
      <c r="BEV102" s="458"/>
      <c r="BEW102" s="458"/>
      <c r="BEX102" s="458"/>
      <c r="BEY102" s="458"/>
      <c r="BEZ102" s="458"/>
      <c r="BFA102" s="458"/>
      <c r="BFB102" s="458"/>
      <c r="BFC102" s="458"/>
      <c r="BFD102" s="458"/>
      <c r="BFE102" s="458"/>
      <c r="BFF102" s="458"/>
      <c r="BFG102" s="458"/>
      <c r="BFH102" s="458"/>
      <c r="BFI102" s="458"/>
      <c r="BFJ102" s="458"/>
      <c r="BFK102" s="458"/>
      <c r="BFL102" s="458"/>
      <c r="BFM102" s="458"/>
      <c r="BFN102" s="458"/>
      <c r="BFO102" s="458"/>
      <c r="BFP102" s="458"/>
      <c r="BFQ102" s="458"/>
      <c r="BFR102" s="458"/>
      <c r="BFS102" s="458"/>
      <c r="BFT102" s="458"/>
      <c r="BFU102" s="458"/>
      <c r="BFV102" s="458"/>
      <c r="BFW102" s="458"/>
      <c r="BFX102" s="458"/>
      <c r="BFY102" s="458"/>
      <c r="BFZ102" s="458"/>
      <c r="BGA102" s="458"/>
      <c r="BGB102" s="458"/>
      <c r="BGC102" s="458"/>
      <c r="BGD102" s="458"/>
      <c r="BGE102" s="458"/>
      <c r="BGF102" s="458"/>
      <c r="BGG102" s="458"/>
      <c r="BGH102" s="458"/>
      <c r="BGI102" s="458"/>
      <c r="BGJ102" s="458"/>
      <c r="BGK102" s="458"/>
      <c r="BGL102" s="458"/>
      <c r="BGM102" s="458"/>
      <c r="BGN102" s="458"/>
      <c r="BGO102" s="458"/>
      <c r="BGP102" s="458"/>
      <c r="BGQ102" s="458"/>
      <c r="BGR102" s="458"/>
      <c r="BGS102" s="458"/>
      <c r="BGT102" s="458"/>
      <c r="BGU102" s="458"/>
      <c r="BGV102" s="458"/>
      <c r="BGW102" s="458"/>
      <c r="BGX102" s="458"/>
      <c r="BGY102" s="458"/>
      <c r="BGZ102" s="458"/>
      <c r="BHA102" s="458"/>
      <c r="BHB102" s="458"/>
      <c r="BHC102" s="458"/>
      <c r="BHD102" s="458"/>
      <c r="BHE102" s="458"/>
      <c r="BHF102" s="458"/>
      <c r="BHG102" s="458"/>
      <c r="BHH102" s="458"/>
      <c r="BHI102" s="458"/>
      <c r="BHJ102" s="458"/>
      <c r="BHK102" s="458"/>
      <c r="BHL102" s="458"/>
      <c r="BHM102" s="458"/>
      <c r="BHN102" s="458"/>
      <c r="BHO102" s="458"/>
      <c r="BHP102" s="458"/>
      <c r="BHQ102" s="458"/>
      <c r="BHR102" s="458"/>
      <c r="BHS102" s="458"/>
      <c r="BHT102" s="458"/>
      <c r="BHU102" s="458"/>
      <c r="BHV102" s="458"/>
      <c r="BHW102" s="458"/>
      <c r="BHX102" s="458"/>
      <c r="BHY102" s="458"/>
      <c r="BHZ102" s="458"/>
      <c r="BIA102" s="458"/>
      <c r="BIB102" s="458"/>
      <c r="BIC102" s="458"/>
      <c r="BID102" s="458"/>
      <c r="BIE102" s="458"/>
      <c r="BIF102" s="458"/>
      <c r="BIG102" s="458"/>
      <c r="BIH102" s="458"/>
      <c r="BII102" s="458"/>
      <c r="BIJ102" s="458"/>
      <c r="BIK102" s="458"/>
      <c r="BIL102" s="458"/>
      <c r="BIM102" s="458"/>
      <c r="BIN102" s="458"/>
      <c r="BIO102" s="458"/>
      <c r="BIP102" s="458"/>
      <c r="BIQ102" s="458"/>
      <c r="BIR102" s="458"/>
      <c r="BIS102" s="458"/>
      <c r="BIT102" s="458"/>
      <c r="BIU102" s="458"/>
      <c r="BIV102" s="458"/>
      <c r="BIW102" s="458"/>
      <c r="BIX102" s="458"/>
      <c r="BIY102" s="458"/>
      <c r="BIZ102" s="458"/>
      <c r="BJA102" s="458"/>
      <c r="BJB102" s="458"/>
      <c r="BJC102" s="458"/>
      <c r="BJD102" s="458"/>
      <c r="BJE102" s="458"/>
      <c r="BJF102" s="458"/>
      <c r="BJG102" s="458"/>
      <c r="BJH102" s="458"/>
      <c r="BJI102" s="458"/>
      <c r="BJJ102" s="458"/>
      <c r="BJK102" s="458"/>
      <c r="BJL102" s="458"/>
      <c r="BJM102" s="458"/>
      <c r="BJN102" s="458"/>
      <c r="BJO102" s="458"/>
      <c r="BJP102" s="458"/>
      <c r="BJQ102" s="458"/>
      <c r="BJR102" s="458"/>
      <c r="BJS102" s="458"/>
      <c r="BJT102" s="458"/>
      <c r="BJU102" s="458"/>
      <c r="BJV102" s="458"/>
      <c r="BJW102" s="458"/>
      <c r="BJX102" s="458"/>
      <c r="BJY102" s="458"/>
      <c r="BJZ102" s="458"/>
      <c r="BKA102" s="458"/>
      <c r="BKB102" s="458"/>
      <c r="BKC102" s="458"/>
      <c r="BKD102" s="458"/>
      <c r="BKE102" s="458"/>
      <c r="BKF102" s="458"/>
      <c r="BKG102" s="458"/>
      <c r="BKH102" s="458"/>
      <c r="BKI102" s="458"/>
      <c r="BKJ102" s="458"/>
      <c r="BKK102" s="458"/>
      <c r="BKL102" s="458"/>
      <c r="BKM102" s="458"/>
      <c r="BKN102" s="458"/>
      <c r="BKO102" s="458"/>
      <c r="BKP102" s="458"/>
      <c r="BKQ102" s="458"/>
      <c r="BKR102" s="458"/>
      <c r="BKS102" s="458"/>
      <c r="BKT102" s="458"/>
      <c r="BKU102" s="458"/>
      <c r="BKV102" s="458"/>
      <c r="BKW102" s="458"/>
      <c r="BKX102" s="458"/>
      <c r="BKY102" s="458"/>
      <c r="BKZ102" s="458"/>
      <c r="BLA102" s="458"/>
      <c r="BLB102" s="458"/>
      <c r="BLC102" s="458"/>
      <c r="BLD102" s="458"/>
      <c r="BLE102" s="458"/>
      <c r="BLF102" s="458"/>
      <c r="BLG102" s="458"/>
      <c r="BLH102" s="458"/>
      <c r="BLI102" s="458"/>
      <c r="BLJ102" s="458"/>
      <c r="BLK102" s="458"/>
      <c r="BLL102" s="458"/>
      <c r="BLM102" s="458"/>
      <c r="BLN102" s="458"/>
      <c r="BLO102" s="458"/>
      <c r="BLP102" s="458"/>
      <c r="BLQ102" s="458"/>
      <c r="BLR102" s="458"/>
      <c r="BLS102" s="458"/>
      <c r="BLT102" s="458"/>
      <c r="BLU102" s="458"/>
      <c r="BLV102" s="458"/>
      <c r="BLW102" s="458"/>
      <c r="BLX102" s="458"/>
      <c r="BLY102" s="458"/>
      <c r="BLZ102" s="458"/>
      <c r="BMA102" s="458"/>
      <c r="BMB102" s="458"/>
      <c r="BMC102" s="458"/>
      <c r="BMD102" s="458"/>
      <c r="BME102" s="458"/>
      <c r="BMF102" s="458"/>
      <c r="BMG102" s="458"/>
      <c r="BMH102" s="458"/>
      <c r="BMI102" s="458"/>
      <c r="BMJ102" s="458"/>
      <c r="BMK102" s="458"/>
      <c r="BML102" s="458"/>
      <c r="BMM102" s="458"/>
      <c r="BMN102" s="458"/>
      <c r="BMO102" s="458"/>
      <c r="BMP102" s="458"/>
      <c r="BMQ102" s="458"/>
      <c r="BMR102" s="458"/>
      <c r="BMS102" s="458"/>
      <c r="BMT102" s="458"/>
      <c r="BMU102" s="458"/>
      <c r="BMV102" s="458"/>
      <c r="BMW102" s="458"/>
      <c r="BMX102" s="458"/>
      <c r="BMY102" s="458"/>
      <c r="BMZ102" s="458"/>
      <c r="BNA102" s="458"/>
      <c r="BNB102" s="458"/>
      <c r="BNC102" s="458"/>
      <c r="BND102" s="458"/>
      <c r="BNE102" s="458"/>
      <c r="BNF102" s="458"/>
      <c r="BNG102" s="458"/>
      <c r="BNH102" s="458"/>
      <c r="BNI102" s="458"/>
      <c r="BNJ102" s="458"/>
      <c r="BNK102" s="458"/>
      <c r="BNL102" s="458"/>
      <c r="BNM102" s="458"/>
      <c r="BNN102" s="458"/>
      <c r="BNO102" s="458"/>
      <c r="BNP102" s="458"/>
      <c r="BNQ102" s="458"/>
      <c r="BNR102" s="458"/>
      <c r="BNS102" s="458"/>
      <c r="BNT102" s="458"/>
      <c r="BNU102" s="458"/>
      <c r="BNV102" s="458"/>
      <c r="BNW102" s="458"/>
      <c r="BNX102" s="458"/>
      <c r="BNY102" s="458"/>
      <c r="BNZ102" s="458"/>
      <c r="BOA102" s="458"/>
      <c r="BOB102" s="458"/>
      <c r="BOC102" s="458"/>
      <c r="BOD102" s="458"/>
      <c r="BOE102" s="458"/>
      <c r="BOF102" s="458"/>
      <c r="BOG102" s="458"/>
      <c r="BOH102" s="458"/>
      <c r="BOI102" s="458"/>
      <c r="BOJ102" s="458"/>
      <c r="BOK102" s="458"/>
      <c r="BOL102" s="458"/>
      <c r="BOM102" s="458"/>
      <c r="BON102" s="458"/>
      <c r="BOO102" s="458"/>
      <c r="BOP102" s="458"/>
      <c r="BOQ102" s="458"/>
      <c r="BOR102" s="458"/>
      <c r="BOS102" s="458"/>
      <c r="BOT102" s="458"/>
      <c r="BOU102" s="458"/>
      <c r="BOV102" s="458"/>
      <c r="BOW102" s="458"/>
      <c r="BOX102" s="458"/>
      <c r="BOY102" s="458"/>
      <c r="BOZ102" s="458"/>
      <c r="BPA102" s="458"/>
      <c r="BPB102" s="458"/>
      <c r="BPC102" s="458"/>
      <c r="BPD102" s="458"/>
      <c r="BPE102" s="458"/>
      <c r="BPF102" s="458"/>
      <c r="BPG102" s="458"/>
      <c r="BPH102" s="458"/>
      <c r="BPI102" s="458"/>
      <c r="BPJ102" s="458"/>
      <c r="BPK102" s="458"/>
      <c r="BPL102" s="458"/>
      <c r="BPM102" s="458"/>
      <c r="BPN102" s="458"/>
      <c r="BPO102" s="458"/>
      <c r="BPP102" s="458"/>
      <c r="BPQ102" s="458"/>
      <c r="BPR102" s="458"/>
      <c r="BPS102" s="458"/>
      <c r="BPT102" s="458"/>
      <c r="BPU102" s="458"/>
      <c r="BPV102" s="458"/>
      <c r="BPW102" s="458"/>
      <c r="BPX102" s="458"/>
      <c r="BPY102" s="458"/>
      <c r="BPZ102" s="458"/>
      <c r="BQA102" s="458"/>
      <c r="BQB102" s="458"/>
      <c r="BQC102" s="458"/>
      <c r="BQD102" s="458"/>
      <c r="BQE102" s="458"/>
      <c r="BQF102" s="458"/>
      <c r="BQG102" s="458"/>
      <c r="BQH102" s="458"/>
      <c r="BQI102" s="458"/>
      <c r="BQJ102" s="458"/>
      <c r="BQK102" s="458"/>
      <c r="BQL102" s="458"/>
      <c r="BQM102" s="458"/>
      <c r="BQN102" s="458"/>
      <c r="BQO102" s="458"/>
      <c r="BQP102" s="458"/>
      <c r="BQQ102" s="458"/>
      <c r="BQR102" s="458"/>
      <c r="BQS102" s="458"/>
      <c r="BQT102" s="458"/>
      <c r="BQU102" s="458"/>
      <c r="BQV102" s="458"/>
      <c r="BQW102" s="458"/>
      <c r="BQX102" s="458"/>
      <c r="BQY102" s="458"/>
      <c r="BQZ102" s="458"/>
      <c r="BRA102" s="458"/>
      <c r="BRB102" s="458"/>
      <c r="BRC102" s="458"/>
      <c r="BRD102" s="458"/>
      <c r="BRE102" s="458"/>
      <c r="BRF102" s="458"/>
      <c r="BRG102" s="458"/>
      <c r="BRH102" s="458"/>
      <c r="BRI102" s="458"/>
      <c r="BRJ102" s="458"/>
      <c r="BRK102" s="458"/>
      <c r="BRL102" s="458"/>
      <c r="BRM102" s="458"/>
      <c r="BRN102" s="458"/>
      <c r="BRO102" s="458"/>
      <c r="BRP102" s="458"/>
      <c r="BRQ102" s="458"/>
      <c r="BRR102" s="458"/>
      <c r="BRS102" s="458"/>
      <c r="BRT102" s="458"/>
      <c r="BRU102" s="458"/>
      <c r="BRV102" s="458"/>
      <c r="BRW102" s="458"/>
      <c r="BRX102" s="458"/>
      <c r="BRY102" s="458"/>
      <c r="BRZ102" s="458"/>
      <c r="BSA102" s="458"/>
      <c r="BSB102" s="458"/>
      <c r="BSC102" s="458"/>
      <c r="BSD102" s="458"/>
      <c r="BSE102" s="458"/>
      <c r="BSF102" s="458"/>
      <c r="BSG102" s="458"/>
      <c r="BSH102" s="458"/>
      <c r="BSI102" s="458"/>
      <c r="BSJ102" s="458"/>
      <c r="BSK102" s="458"/>
      <c r="BSL102" s="458"/>
      <c r="BSM102" s="458"/>
      <c r="BSN102" s="458"/>
      <c r="BSO102" s="458"/>
      <c r="BSP102" s="458"/>
      <c r="BSQ102" s="458"/>
      <c r="BSR102" s="458"/>
      <c r="BSS102" s="458"/>
      <c r="BST102" s="458"/>
      <c r="BSU102" s="458"/>
      <c r="BSV102" s="458"/>
      <c r="BSW102" s="458"/>
      <c r="BSX102" s="458"/>
      <c r="BSY102" s="458"/>
      <c r="BSZ102" s="458"/>
      <c r="BTA102" s="458"/>
      <c r="BTB102" s="458"/>
      <c r="BTC102" s="458"/>
      <c r="BTD102" s="458"/>
      <c r="BTE102" s="458"/>
      <c r="BTF102" s="458"/>
      <c r="BTG102" s="458"/>
      <c r="BTH102" s="458"/>
      <c r="BTI102" s="458"/>
      <c r="BTJ102" s="458"/>
      <c r="BTK102" s="458"/>
      <c r="BTL102" s="458"/>
      <c r="BTM102" s="458"/>
      <c r="BTN102" s="458"/>
      <c r="BTO102" s="458"/>
      <c r="BTP102" s="458"/>
      <c r="BTQ102" s="458"/>
      <c r="BTR102" s="458"/>
      <c r="BTS102" s="458"/>
      <c r="BTT102" s="458"/>
      <c r="BTU102" s="458"/>
      <c r="BTV102" s="458"/>
      <c r="BTW102" s="458"/>
      <c r="BTX102" s="458"/>
      <c r="BTY102" s="458"/>
      <c r="BTZ102" s="458"/>
      <c r="BUA102" s="458"/>
      <c r="BUB102" s="458"/>
      <c r="BUC102" s="458"/>
      <c r="BUD102" s="458"/>
      <c r="BUE102" s="458"/>
      <c r="BUF102" s="458"/>
      <c r="BUG102" s="458"/>
      <c r="BUH102" s="458"/>
      <c r="BUI102" s="458"/>
      <c r="BUJ102" s="458"/>
      <c r="BUK102" s="458"/>
      <c r="BUL102" s="458"/>
      <c r="BUM102" s="458"/>
      <c r="BUN102" s="458"/>
      <c r="BUO102" s="458"/>
      <c r="BUP102" s="458"/>
      <c r="BUQ102" s="458"/>
      <c r="BUR102" s="458"/>
      <c r="BUS102" s="458"/>
      <c r="BUT102" s="458"/>
      <c r="BUU102" s="458"/>
      <c r="BUV102" s="458"/>
      <c r="BUW102" s="458"/>
      <c r="BUX102" s="458"/>
      <c r="BUY102" s="458"/>
      <c r="BUZ102" s="458"/>
      <c r="BVA102" s="458"/>
      <c r="BVB102" s="458"/>
      <c r="BVC102" s="458"/>
      <c r="BVD102" s="458"/>
      <c r="BVE102" s="458"/>
      <c r="BVF102" s="458"/>
      <c r="BVG102" s="458"/>
      <c r="BVH102" s="458"/>
      <c r="BVI102" s="458"/>
      <c r="BVJ102" s="458"/>
      <c r="BVK102" s="458"/>
      <c r="BVL102" s="458"/>
      <c r="BVM102" s="458"/>
      <c r="BVN102" s="458"/>
      <c r="BVO102" s="458"/>
      <c r="BVP102" s="458"/>
      <c r="BVQ102" s="458"/>
      <c r="BVR102" s="458"/>
      <c r="BVS102" s="458"/>
      <c r="BVT102" s="458"/>
      <c r="BVU102" s="458"/>
      <c r="BVV102" s="458"/>
      <c r="BVW102" s="458"/>
      <c r="BVX102" s="458"/>
      <c r="BVY102" s="458"/>
      <c r="BVZ102" s="458"/>
      <c r="BWA102" s="458"/>
      <c r="BWB102" s="458"/>
      <c r="BWC102" s="458"/>
      <c r="BWD102" s="458"/>
      <c r="BWE102" s="458"/>
      <c r="BWF102" s="458"/>
      <c r="BWG102" s="458"/>
      <c r="BWH102" s="458"/>
      <c r="BWI102" s="458"/>
      <c r="BWJ102" s="458"/>
      <c r="BWK102" s="458"/>
      <c r="BWL102" s="458"/>
      <c r="BWM102" s="458"/>
      <c r="BWN102" s="458"/>
      <c r="BWO102" s="458"/>
      <c r="BWP102" s="458"/>
      <c r="BWQ102" s="458"/>
      <c r="BWR102" s="458"/>
      <c r="BWS102" s="458"/>
      <c r="BWT102" s="458"/>
      <c r="BWU102" s="458"/>
      <c r="BWV102" s="458"/>
      <c r="BWW102" s="458"/>
      <c r="BWX102" s="458"/>
      <c r="BWY102" s="458"/>
      <c r="BWZ102" s="458"/>
      <c r="BXA102" s="458"/>
      <c r="BXB102" s="458"/>
      <c r="BXC102" s="458"/>
      <c r="BXD102" s="458"/>
      <c r="BXE102" s="458"/>
      <c r="BXF102" s="458"/>
      <c r="BXG102" s="458"/>
      <c r="BXH102" s="458"/>
      <c r="BXI102" s="458"/>
      <c r="BXJ102" s="458"/>
      <c r="BXK102" s="458"/>
      <c r="BXL102" s="458"/>
      <c r="BXM102" s="458"/>
      <c r="BXN102" s="458"/>
      <c r="BXO102" s="458"/>
      <c r="BXP102" s="458"/>
      <c r="BXQ102" s="458"/>
      <c r="BXR102" s="458"/>
      <c r="BXS102" s="458"/>
      <c r="BXT102" s="458"/>
      <c r="BXU102" s="458"/>
      <c r="BXV102" s="458"/>
      <c r="BXW102" s="458"/>
      <c r="BXX102" s="458"/>
      <c r="BXY102" s="458"/>
      <c r="BXZ102" s="458"/>
      <c r="BYA102" s="458"/>
      <c r="BYB102" s="458"/>
      <c r="BYC102" s="458"/>
      <c r="BYD102" s="458"/>
      <c r="BYE102" s="458"/>
      <c r="BYF102" s="458"/>
      <c r="BYG102" s="458"/>
      <c r="BYH102" s="458"/>
      <c r="BYI102" s="458"/>
      <c r="BYJ102" s="458"/>
      <c r="BYK102" s="458"/>
      <c r="BYL102" s="458"/>
      <c r="BYM102" s="458"/>
      <c r="BYN102" s="458"/>
      <c r="BYO102" s="458"/>
      <c r="BYP102" s="458"/>
      <c r="BYQ102" s="458"/>
      <c r="BYR102" s="458"/>
      <c r="BYS102" s="458"/>
      <c r="BYT102" s="458"/>
      <c r="BYU102" s="458"/>
      <c r="BYV102" s="458"/>
      <c r="BYW102" s="458"/>
      <c r="BYX102" s="458"/>
      <c r="BYY102" s="458"/>
      <c r="BYZ102" s="458"/>
      <c r="BZA102" s="458"/>
      <c r="BZB102" s="458"/>
      <c r="BZC102" s="458"/>
      <c r="BZD102" s="458"/>
      <c r="BZE102" s="458"/>
      <c r="BZF102" s="458"/>
      <c r="BZG102" s="458"/>
      <c r="BZH102" s="458"/>
      <c r="BZI102" s="458"/>
      <c r="BZJ102" s="458"/>
      <c r="BZK102" s="458"/>
      <c r="BZL102" s="458"/>
      <c r="BZM102" s="458"/>
      <c r="BZN102" s="458"/>
      <c r="BZO102" s="458"/>
      <c r="BZP102" s="458"/>
      <c r="BZQ102" s="458"/>
      <c r="BZR102" s="458"/>
      <c r="BZS102" s="458"/>
      <c r="BZT102" s="458"/>
      <c r="BZU102" s="458"/>
      <c r="BZV102" s="458"/>
      <c r="BZW102" s="458"/>
      <c r="BZX102" s="458"/>
      <c r="BZY102" s="458"/>
      <c r="BZZ102" s="458"/>
      <c r="CAA102" s="458"/>
      <c r="CAB102" s="458"/>
      <c r="CAC102" s="458"/>
      <c r="CAD102" s="458"/>
      <c r="CAE102" s="458"/>
      <c r="CAF102" s="458"/>
      <c r="CAG102" s="458"/>
      <c r="CAH102" s="458"/>
      <c r="CAI102" s="458"/>
      <c r="CAJ102" s="458"/>
      <c r="CAK102" s="458"/>
      <c r="CAL102" s="458"/>
      <c r="CAM102" s="458"/>
      <c r="CAN102" s="458"/>
      <c r="CAO102" s="458"/>
      <c r="CAP102" s="458"/>
      <c r="CAQ102" s="458"/>
      <c r="CAR102" s="458"/>
      <c r="CAS102" s="458"/>
      <c r="CAT102" s="458"/>
      <c r="CAU102" s="458"/>
      <c r="CAV102" s="458"/>
      <c r="CAW102" s="458"/>
      <c r="CAX102" s="458"/>
      <c r="CAY102" s="458"/>
      <c r="CAZ102" s="458"/>
      <c r="CBA102" s="458"/>
      <c r="CBB102" s="458"/>
      <c r="CBC102" s="458"/>
      <c r="CBD102" s="458"/>
      <c r="CBE102" s="458"/>
      <c r="CBF102" s="458"/>
      <c r="CBG102" s="458"/>
      <c r="CBH102" s="458"/>
      <c r="CBI102" s="458"/>
      <c r="CBJ102" s="458"/>
      <c r="CBK102" s="458"/>
      <c r="CBL102" s="458"/>
      <c r="CBM102" s="458"/>
      <c r="CBN102" s="458"/>
      <c r="CBO102" s="458"/>
      <c r="CBP102" s="458"/>
      <c r="CBQ102" s="458"/>
      <c r="CBR102" s="458"/>
      <c r="CBS102" s="458"/>
      <c r="CBT102" s="458"/>
      <c r="CBU102" s="458"/>
      <c r="CBV102" s="458"/>
      <c r="CBW102" s="458"/>
      <c r="CBX102" s="458"/>
      <c r="CBY102" s="458"/>
      <c r="CBZ102" s="458"/>
      <c r="CCA102" s="458"/>
      <c r="CCB102" s="458"/>
      <c r="CCC102" s="458"/>
      <c r="CCD102" s="458"/>
      <c r="CCE102" s="458"/>
      <c r="CCF102" s="458"/>
      <c r="CCG102" s="458"/>
      <c r="CCH102" s="458"/>
      <c r="CCI102" s="458"/>
      <c r="CCJ102" s="458"/>
      <c r="CCK102" s="458"/>
      <c r="CCL102" s="458"/>
      <c r="CCM102" s="458"/>
      <c r="CCN102" s="458"/>
      <c r="CCO102" s="458"/>
      <c r="CCP102" s="458"/>
      <c r="CCQ102" s="458"/>
      <c r="CCR102" s="458"/>
      <c r="CCS102" s="458"/>
      <c r="CCT102" s="458"/>
      <c r="CCU102" s="458"/>
      <c r="CCV102" s="458"/>
      <c r="CCW102" s="458"/>
      <c r="CCX102" s="458"/>
      <c r="CCY102" s="458"/>
      <c r="CCZ102" s="458"/>
      <c r="CDA102" s="458"/>
      <c r="CDB102" s="458"/>
      <c r="CDC102" s="458"/>
      <c r="CDD102" s="458"/>
      <c r="CDE102" s="458"/>
      <c r="CDF102" s="458"/>
      <c r="CDG102" s="458"/>
      <c r="CDH102" s="458"/>
      <c r="CDI102" s="458"/>
      <c r="CDJ102" s="458"/>
      <c r="CDK102" s="458"/>
      <c r="CDL102" s="458"/>
      <c r="CDM102" s="458"/>
      <c r="CDN102" s="458"/>
      <c r="CDO102" s="458"/>
      <c r="CDP102" s="458"/>
      <c r="CDQ102" s="458"/>
      <c r="CDR102" s="458"/>
      <c r="CDS102" s="458"/>
      <c r="CDT102" s="458"/>
      <c r="CDU102" s="458"/>
      <c r="CDV102" s="458"/>
      <c r="CDW102" s="458"/>
      <c r="CDX102" s="458"/>
      <c r="CDY102" s="458"/>
      <c r="CDZ102" s="458"/>
      <c r="CEA102" s="458"/>
      <c r="CEB102" s="458"/>
      <c r="CEC102" s="458"/>
      <c r="CED102" s="458"/>
      <c r="CEE102" s="458"/>
      <c r="CEF102" s="458"/>
      <c r="CEG102" s="458"/>
      <c r="CEH102" s="458"/>
      <c r="CEI102" s="458"/>
      <c r="CEJ102" s="458"/>
      <c r="CEK102" s="458"/>
      <c r="CEL102" s="458"/>
      <c r="CEM102" s="458"/>
      <c r="CEN102" s="458"/>
      <c r="CEO102" s="458"/>
      <c r="CEP102" s="458"/>
      <c r="CEQ102" s="458"/>
      <c r="CER102" s="458"/>
      <c r="CES102" s="458"/>
      <c r="CET102" s="458"/>
      <c r="CEU102" s="458"/>
      <c r="CEV102" s="458"/>
      <c r="CEW102" s="458"/>
      <c r="CEX102" s="458"/>
      <c r="CEY102" s="458"/>
      <c r="CEZ102" s="458"/>
      <c r="CFA102" s="458"/>
      <c r="CFB102" s="458"/>
      <c r="CFC102" s="458"/>
      <c r="CFD102" s="458"/>
      <c r="CFE102" s="458"/>
      <c r="CFF102" s="458"/>
      <c r="CFG102" s="458"/>
      <c r="CFH102" s="458"/>
      <c r="CFI102" s="458"/>
      <c r="CFJ102" s="458"/>
      <c r="CFK102" s="458"/>
      <c r="CFL102" s="458"/>
      <c r="CFM102" s="458"/>
      <c r="CFN102" s="458"/>
      <c r="CFO102" s="458"/>
      <c r="CFP102" s="458"/>
      <c r="CFQ102" s="458"/>
      <c r="CFR102" s="458"/>
      <c r="CFS102" s="458"/>
      <c r="CFT102" s="458"/>
      <c r="CFU102" s="458"/>
      <c r="CFV102" s="458"/>
      <c r="CFW102" s="458"/>
      <c r="CFX102" s="458"/>
      <c r="CFY102" s="458"/>
      <c r="CFZ102" s="458"/>
      <c r="CGA102" s="458"/>
      <c r="CGB102" s="458"/>
      <c r="CGC102" s="458"/>
      <c r="CGD102" s="458"/>
      <c r="CGE102" s="458"/>
      <c r="CGF102" s="458"/>
      <c r="CGG102" s="458"/>
      <c r="CGH102" s="458"/>
      <c r="CGI102" s="458"/>
      <c r="CGJ102" s="458"/>
      <c r="CGK102" s="458"/>
      <c r="CGL102" s="458"/>
      <c r="CGM102" s="458"/>
      <c r="CGN102" s="458"/>
      <c r="CGO102" s="458"/>
      <c r="CGP102" s="458"/>
      <c r="CGQ102" s="458"/>
      <c r="CGR102" s="458"/>
      <c r="CGS102" s="458"/>
      <c r="CGT102" s="458"/>
      <c r="CGU102" s="458"/>
      <c r="CGV102" s="458"/>
      <c r="CGW102" s="458"/>
      <c r="CGX102" s="458"/>
      <c r="CGY102" s="458"/>
      <c r="CGZ102" s="458"/>
      <c r="CHA102" s="458"/>
      <c r="CHB102" s="458"/>
      <c r="CHC102" s="458"/>
      <c r="CHD102" s="458"/>
      <c r="CHE102" s="458"/>
      <c r="CHF102" s="458"/>
      <c r="CHG102" s="458"/>
      <c r="CHH102" s="458"/>
      <c r="CHI102" s="458"/>
      <c r="CHJ102" s="458"/>
      <c r="CHK102" s="458"/>
      <c r="CHL102" s="458"/>
      <c r="CHM102" s="458"/>
      <c r="CHN102" s="458"/>
      <c r="CHO102" s="458"/>
      <c r="CHP102" s="458"/>
      <c r="CHQ102" s="458"/>
      <c r="CHR102" s="458"/>
      <c r="CHS102" s="458"/>
      <c r="CHT102" s="458"/>
      <c r="CHU102" s="458"/>
      <c r="CHV102" s="458"/>
      <c r="CHW102" s="458"/>
      <c r="CHX102" s="458"/>
      <c r="CHY102" s="458"/>
      <c r="CHZ102" s="458"/>
      <c r="CIA102" s="458"/>
      <c r="CIB102" s="458"/>
      <c r="CIC102" s="458"/>
      <c r="CID102" s="458"/>
      <c r="CIE102" s="458"/>
      <c r="CIF102" s="458"/>
      <c r="CIG102" s="458"/>
      <c r="CIH102" s="458"/>
      <c r="CII102" s="458"/>
      <c r="CIJ102" s="458"/>
      <c r="CIK102" s="458"/>
      <c r="CIL102" s="458"/>
      <c r="CIM102" s="458"/>
      <c r="CIN102" s="458"/>
      <c r="CIO102" s="458"/>
      <c r="CIP102" s="458"/>
      <c r="CIQ102" s="458"/>
      <c r="CIR102" s="458"/>
      <c r="CIS102" s="458"/>
      <c r="CIT102" s="458"/>
      <c r="CIU102" s="458"/>
      <c r="CIV102" s="458"/>
      <c r="CIW102" s="458"/>
      <c r="CIX102" s="458"/>
      <c r="CIY102" s="458"/>
      <c r="CIZ102" s="458"/>
      <c r="CJA102" s="458"/>
      <c r="CJB102" s="458"/>
      <c r="CJC102" s="458"/>
      <c r="CJD102" s="458"/>
      <c r="CJE102" s="458"/>
      <c r="CJF102" s="458"/>
      <c r="CJG102" s="458"/>
      <c r="CJH102" s="458"/>
      <c r="CJI102" s="458"/>
      <c r="CJJ102" s="458"/>
      <c r="CJK102" s="458"/>
      <c r="CJL102" s="458"/>
      <c r="CJM102" s="458"/>
      <c r="CJN102" s="458"/>
      <c r="CJO102" s="458"/>
      <c r="CJP102" s="458"/>
      <c r="CJQ102" s="458"/>
      <c r="CJR102" s="458"/>
      <c r="CJS102" s="458"/>
      <c r="CJT102" s="458"/>
      <c r="CJU102" s="458"/>
      <c r="CJV102" s="458"/>
      <c r="CJW102" s="458"/>
      <c r="CJX102" s="458"/>
      <c r="CJY102" s="458"/>
      <c r="CJZ102" s="458"/>
      <c r="CKA102" s="458"/>
      <c r="CKB102" s="458"/>
      <c r="CKC102" s="458"/>
      <c r="CKD102" s="458"/>
      <c r="CKE102" s="458"/>
      <c r="CKF102" s="458"/>
      <c r="CKG102" s="458"/>
      <c r="CKH102" s="458"/>
      <c r="CKI102" s="458"/>
      <c r="CKJ102" s="458"/>
      <c r="CKK102" s="458"/>
      <c r="CKL102" s="458"/>
      <c r="CKM102" s="458"/>
      <c r="CKN102" s="458"/>
      <c r="CKO102" s="458"/>
      <c r="CKP102" s="458"/>
      <c r="CKQ102" s="458"/>
      <c r="CKR102" s="458"/>
      <c r="CKS102" s="458"/>
      <c r="CKT102" s="458"/>
      <c r="CKU102" s="458"/>
      <c r="CKV102" s="458"/>
      <c r="CKW102" s="458"/>
      <c r="CKX102" s="458"/>
      <c r="CKY102" s="458"/>
      <c r="CKZ102" s="458"/>
      <c r="CLA102" s="458"/>
      <c r="CLB102" s="458"/>
      <c r="CLC102" s="458"/>
      <c r="CLD102" s="458"/>
      <c r="CLE102" s="458"/>
      <c r="CLF102" s="458"/>
      <c r="CLG102" s="458"/>
      <c r="CLH102" s="458"/>
      <c r="CLI102" s="458"/>
      <c r="CLJ102" s="458"/>
      <c r="CLK102" s="458"/>
      <c r="CLL102" s="458"/>
      <c r="CLM102" s="458"/>
      <c r="CLN102" s="458"/>
      <c r="CLO102" s="458"/>
      <c r="CLP102" s="458"/>
      <c r="CLQ102" s="458"/>
      <c r="CLR102" s="458"/>
      <c r="CLS102" s="458"/>
      <c r="CLT102" s="458"/>
      <c r="CLU102" s="458"/>
      <c r="CLV102" s="458"/>
      <c r="CLW102" s="458"/>
      <c r="CLX102" s="458"/>
      <c r="CLY102" s="458"/>
      <c r="CLZ102" s="458"/>
      <c r="CMA102" s="458"/>
      <c r="CMB102" s="458"/>
      <c r="CMC102" s="458"/>
      <c r="CMD102" s="458"/>
      <c r="CME102" s="458"/>
      <c r="CMF102" s="458"/>
      <c r="CMG102" s="458"/>
      <c r="CMH102" s="458"/>
      <c r="CMI102" s="458"/>
      <c r="CMJ102" s="458"/>
      <c r="CMK102" s="458"/>
      <c r="CML102" s="458"/>
      <c r="CMM102" s="458"/>
      <c r="CMN102" s="458"/>
      <c r="CMO102" s="458"/>
      <c r="CMP102" s="458"/>
      <c r="CMQ102" s="458"/>
      <c r="CMR102" s="458"/>
      <c r="CMS102" s="458"/>
      <c r="CMT102" s="458"/>
      <c r="CMU102" s="458"/>
      <c r="CMV102" s="458"/>
      <c r="CMW102" s="458"/>
      <c r="CMX102" s="458"/>
      <c r="CMY102" s="458"/>
      <c r="CMZ102" s="458"/>
      <c r="CNA102" s="458"/>
      <c r="CNB102" s="458"/>
      <c r="CNC102" s="458"/>
      <c r="CND102" s="458"/>
      <c r="CNE102" s="458"/>
      <c r="CNF102" s="458"/>
      <c r="CNG102" s="458"/>
      <c r="CNH102" s="458"/>
      <c r="CNI102" s="458"/>
      <c r="CNJ102" s="458"/>
      <c r="CNK102" s="458"/>
      <c r="CNL102" s="458"/>
      <c r="CNM102" s="458"/>
      <c r="CNN102" s="458"/>
      <c r="CNO102" s="458"/>
      <c r="CNP102" s="458"/>
      <c r="CNQ102" s="458"/>
      <c r="CNR102" s="458"/>
      <c r="CNS102" s="458"/>
      <c r="CNT102" s="458"/>
      <c r="CNU102" s="458"/>
      <c r="CNV102" s="458"/>
      <c r="CNW102" s="458"/>
      <c r="CNX102" s="458"/>
      <c r="CNY102" s="458"/>
      <c r="CNZ102" s="458"/>
      <c r="COA102" s="458"/>
      <c r="COB102" s="458"/>
      <c r="COC102" s="458"/>
      <c r="COD102" s="458"/>
      <c r="COE102" s="458"/>
      <c r="COF102" s="458"/>
      <c r="COG102" s="458"/>
      <c r="COH102" s="458"/>
      <c r="COI102" s="458"/>
      <c r="COJ102" s="458"/>
      <c r="COK102" s="458"/>
      <c r="COL102" s="458"/>
      <c r="COM102" s="458"/>
      <c r="CON102" s="458"/>
      <c r="COO102" s="458"/>
      <c r="COP102" s="458"/>
      <c r="COQ102" s="458"/>
      <c r="COR102" s="458"/>
      <c r="COS102" s="458"/>
      <c r="COT102" s="458"/>
      <c r="COU102" s="458"/>
      <c r="COV102" s="458"/>
      <c r="COW102" s="458"/>
      <c r="COX102" s="458"/>
      <c r="COY102" s="458"/>
      <c r="COZ102" s="458"/>
      <c r="CPA102" s="458"/>
      <c r="CPB102" s="458"/>
      <c r="CPC102" s="458"/>
      <c r="CPD102" s="458"/>
      <c r="CPE102" s="458"/>
      <c r="CPF102" s="458"/>
      <c r="CPG102" s="458"/>
      <c r="CPH102" s="458"/>
      <c r="CPI102" s="458"/>
      <c r="CPJ102" s="458"/>
      <c r="CPK102" s="458"/>
      <c r="CPL102" s="458"/>
      <c r="CPM102" s="458"/>
      <c r="CPN102" s="458"/>
      <c r="CPO102" s="458"/>
      <c r="CPP102" s="458"/>
      <c r="CPQ102" s="458"/>
      <c r="CPR102" s="458"/>
      <c r="CPS102" s="458"/>
      <c r="CPT102" s="458"/>
      <c r="CPU102" s="458"/>
      <c r="CPV102" s="458"/>
      <c r="CPW102" s="458"/>
      <c r="CPX102" s="458"/>
      <c r="CPY102" s="458"/>
      <c r="CPZ102" s="458"/>
      <c r="CQA102" s="458"/>
      <c r="CQB102" s="458"/>
      <c r="CQC102" s="458"/>
      <c r="CQD102" s="458"/>
      <c r="CQE102" s="458"/>
      <c r="CQF102" s="458"/>
      <c r="CQG102" s="458"/>
      <c r="CQH102" s="458"/>
      <c r="CQI102" s="458"/>
      <c r="CQJ102" s="458"/>
      <c r="CQK102" s="458"/>
      <c r="CQL102" s="458"/>
      <c r="CQM102" s="458"/>
      <c r="CQN102" s="458"/>
      <c r="CQO102" s="458"/>
      <c r="CQP102" s="458"/>
      <c r="CQQ102" s="458"/>
      <c r="CQR102" s="458"/>
      <c r="CQS102" s="458"/>
      <c r="CQT102" s="458"/>
      <c r="CQU102" s="458"/>
      <c r="CQV102" s="458"/>
      <c r="CQW102" s="458"/>
      <c r="CQX102" s="458"/>
      <c r="CQY102" s="458"/>
      <c r="CQZ102" s="458"/>
      <c r="CRA102" s="458"/>
      <c r="CRB102" s="458"/>
      <c r="CRC102" s="458"/>
      <c r="CRD102" s="458"/>
      <c r="CRE102" s="458"/>
      <c r="CRF102" s="458"/>
      <c r="CRG102" s="458"/>
      <c r="CRH102" s="458"/>
      <c r="CRI102" s="458"/>
      <c r="CRJ102" s="458"/>
      <c r="CRK102" s="458"/>
      <c r="CRL102" s="458"/>
      <c r="CRM102" s="458"/>
      <c r="CRN102" s="458"/>
      <c r="CRO102" s="458"/>
      <c r="CRP102" s="458"/>
      <c r="CRQ102" s="458"/>
      <c r="CRR102" s="458"/>
      <c r="CRS102" s="458"/>
      <c r="CRT102" s="458"/>
      <c r="CRU102" s="458"/>
      <c r="CRV102" s="458"/>
      <c r="CRW102" s="458"/>
      <c r="CRX102" s="458"/>
      <c r="CRY102" s="458"/>
      <c r="CRZ102" s="458"/>
      <c r="CSA102" s="458"/>
      <c r="CSB102" s="458"/>
      <c r="CSC102" s="458"/>
      <c r="CSD102" s="458"/>
      <c r="CSE102" s="458"/>
      <c r="CSF102" s="458"/>
      <c r="CSG102" s="458"/>
      <c r="CSH102" s="458"/>
      <c r="CSI102" s="458"/>
      <c r="CSJ102" s="458"/>
      <c r="CSK102" s="458"/>
      <c r="CSL102" s="458"/>
      <c r="CSM102" s="458"/>
      <c r="CSN102" s="458"/>
      <c r="CSO102" s="458"/>
      <c r="CSP102" s="458"/>
      <c r="CSQ102" s="458"/>
      <c r="CSR102" s="458"/>
      <c r="CSS102" s="458"/>
      <c r="CST102" s="458"/>
      <c r="CSU102" s="458"/>
      <c r="CSV102" s="458"/>
      <c r="CSW102" s="458"/>
      <c r="CSX102" s="458"/>
      <c r="CSY102" s="458"/>
      <c r="CSZ102" s="458"/>
      <c r="CTA102" s="458"/>
      <c r="CTB102" s="458"/>
      <c r="CTC102" s="458"/>
      <c r="CTD102" s="458"/>
      <c r="CTE102" s="458"/>
      <c r="CTF102" s="458"/>
      <c r="CTG102" s="458"/>
      <c r="CTH102" s="458"/>
      <c r="CTI102" s="458"/>
      <c r="CTJ102" s="458"/>
      <c r="CTK102" s="458"/>
      <c r="CTL102" s="458"/>
      <c r="CTM102" s="458"/>
      <c r="CTN102" s="458"/>
      <c r="CTO102" s="458"/>
      <c r="CTP102" s="458"/>
      <c r="CTQ102" s="458"/>
      <c r="CTR102" s="458"/>
      <c r="CTS102" s="458"/>
      <c r="CTT102" s="458"/>
      <c r="CTU102" s="458"/>
      <c r="CTV102" s="458"/>
      <c r="CTW102" s="458"/>
      <c r="CTX102" s="458"/>
      <c r="CTY102" s="458"/>
      <c r="CTZ102" s="458"/>
      <c r="CUA102" s="458"/>
      <c r="CUB102" s="458"/>
      <c r="CUC102" s="458"/>
      <c r="CUD102" s="458"/>
      <c r="CUE102" s="458"/>
      <c r="CUF102" s="458"/>
      <c r="CUG102" s="458"/>
      <c r="CUH102" s="458"/>
      <c r="CUI102" s="458"/>
      <c r="CUJ102" s="458"/>
      <c r="CUK102" s="458"/>
      <c r="CUL102" s="458"/>
      <c r="CUM102" s="458"/>
      <c r="CUN102" s="458"/>
      <c r="CUO102" s="458"/>
      <c r="CUP102" s="458"/>
      <c r="CUQ102" s="458"/>
      <c r="CUR102" s="458"/>
      <c r="CUS102" s="458"/>
      <c r="CUT102" s="458"/>
      <c r="CUU102" s="458"/>
      <c r="CUV102" s="458"/>
      <c r="CUW102" s="458"/>
      <c r="CUX102" s="458"/>
      <c r="CUY102" s="458"/>
      <c r="CUZ102" s="458"/>
      <c r="CVA102" s="458"/>
      <c r="CVB102" s="458"/>
      <c r="CVC102" s="458"/>
      <c r="CVD102" s="458"/>
      <c r="CVE102" s="458"/>
      <c r="CVF102" s="458"/>
      <c r="CVG102" s="458"/>
      <c r="CVH102" s="458"/>
      <c r="CVI102" s="458"/>
      <c r="CVJ102" s="458"/>
      <c r="CVK102" s="458"/>
      <c r="CVL102" s="458"/>
      <c r="CVM102" s="458"/>
      <c r="CVN102" s="458"/>
      <c r="CVO102" s="458"/>
      <c r="CVP102" s="458"/>
      <c r="CVQ102" s="458"/>
      <c r="CVR102" s="458"/>
      <c r="CVS102" s="458"/>
      <c r="CVT102" s="458"/>
      <c r="CVU102" s="458"/>
      <c r="CVV102" s="458"/>
      <c r="CVW102" s="458"/>
      <c r="CVX102" s="458"/>
      <c r="CVY102" s="458"/>
      <c r="CVZ102" s="458"/>
      <c r="CWA102" s="458"/>
      <c r="CWB102" s="458"/>
      <c r="CWC102" s="458"/>
      <c r="CWD102" s="458"/>
      <c r="CWE102" s="458"/>
      <c r="CWF102" s="458"/>
      <c r="CWG102" s="458"/>
      <c r="CWH102" s="458"/>
      <c r="CWI102" s="458"/>
      <c r="CWJ102" s="458"/>
      <c r="CWK102" s="458"/>
      <c r="CWL102" s="458"/>
      <c r="CWM102" s="458"/>
      <c r="CWN102" s="458"/>
      <c r="CWO102" s="458"/>
      <c r="CWP102" s="458"/>
      <c r="CWQ102" s="458"/>
      <c r="CWR102" s="458"/>
      <c r="CWS102" s="458"/>
      <c r="CWT102" s="458"/>
      <c r="CWU102" s="458"/>
      <c r="CWV102" s="458"/>
      <c r="CWW102" s="458"/>
      <c r="CWX102" s="458"/>
      <c r="CWY102" s="458"/>
      <c r="CWZ102" s="458"/>
      <c r="CXA102" s="458"/>
      <c r="CXB102" s="458"/>
      <c r="CXC102" s="458"/>
      <c r="CXD102" s="458"/>
      <c r="CXE102" s="458"/>
      <c r="CXF102" s="458"/>
      <c r="CXG102" s="458"/>
      <c r="CXH102" s="458"/>
      <c r="CXI102" s="458"/>
      <c r="CXJ102" s="458"/>
      <c r="CXK102" s="458"/>
      <c r="CXL102" s="458"/>
      <c r="CXM102" s="458"/>
      <c r="CXN102" s="458"/>
      <c r="CXO102" s="458"/>
      <c r="CXP102" s="458"/>
      <c r="CXQ102" s="458"/>
      <c r="CXR102" s="458"/>
      <c r="CXS102" s="458"/>
      <c r="CXT102" s="458"/>
      <c r="CXU102" s="458"/>
      <c r="CXV102" s="458"/>
      <c r="CXW102" s="458"/>
      <c r="CXX102" s="458"/>
      <c r="CXY102" s="458"/>
      <c r="CXZ102" s="458"/>
      <c r="CYA102" s="458"/>
      <c r="CYB102" s="458"/>
      <c r="CYC102" s="458"/>
      <c r="CYD102" s="458"/>
      <c r="CYE102" s="458"/>
      <c r="CYF102" s="458"/>
      <c r="CYG102" s="458"/>
      <c r="CYH102" s="458"/>
      <c r="CYI102" s="458"/>
      <c r="CYJ102" s="458"/>
      <c r="CYK102" s="458"/>
      <c r="CYL102" s="458"/>
      <c r="CYM102" s="458"/>
      <c r="CYN102" s="458"/>
      <c r="CYO102" s="458"/>
      <c r="CYP102" s="458"/>
      <c r="CYQ102" s="458"/>
      <c r="CYR102" s="458"/>
      <c r="CYS102" s="458"/>
      <c r="CYT102" s="458"/>
      <c r="CYU102" s="458"/>
      <c r="CYV102" s="458"/>
      <c r="CYW102" s="458"/>
      <c r="CYX102" s="458"/>
      <c r="CYY102" s="458"/>
      <c r="CYZ102" s="458"/>
      <c r="CZA102" s="458"/>
      <c r="CZB102" s="458"/>
      <c r="CZC102" s="458"/>
      <c r="CZD102" s="458"/>
      <c r="CZE102" s="458"/>
      <c r="CZF102" s="458"/>
      <c r="CZG102" s="458"/>
      <c r="CZH102" s="458"/>
      <c r="CZI102" s="458"/>
      <c r="CZJ102" s="458"/>
      <c r="CZK102" s="458"/>
      <c r="CZL102" s="458"/>
      <c r="CZM102" s="458"/>
      <c r="CZN102" s="458"/>
      <c r="CZO102" s="458"/>
      <c r="CZP102" s="458"/>
      <c r="CZQ102" s="458"/>
      <c r="CZR102" s="458"/>
      <c r="CZS102" s="458"/>
      <c r="CZT102" s="458"/>
      <c r="CZU102" s="458"/>
      <c r="CZV102" s="458"/>
      <c r="CZW102" s="458"/>
      <c r="CZX102" s="458"/>
      <c r="CZY102" s="458"/>
      <c r="CZZ102" s="458"/>
      <c r="DAA102" s="458"/>
      <c r="DAB102" s="458"/>
      <c r="DAC102" s="458"/>
      <c r="DAD102" s="458"/>
      <c r="DAE102" s="458"/>
      <c r="DAF102" s="458"/>
      <c r="DAG102" s="458"/>
      <c r="DAH102" s="458"/>
      <c r="DAI102" s="458"/>
      <c r="DAJ102" s="458"/>
      <c r="DAK102" s="458"/>
      <c r="DAL102" s="458"/>
      <c r="DAM102" s="458"/>
      <c r="DAN102" s="458"/>
      <c r="DAO102" s="458"/>
      <c r="DAP102" s="458"/>
      <c r="DAQ102" s="458"/>
      <c r="DAR102" s="458"/>
      <c r="DAS102" s="458"/>
      <c r="DAT102" s="458"/>
      <c r="DAU102" s="458"/>
      <c r="DAV102" s="458"/>
      <c r="DAW102" s="458"/>
      <c r="DAX102" s="458"/>
      <c r="DAY102" s="458"/>
      <c r="DAZ102" s="458"/>
      <c r="DBA102" s="458"/>
      <c r="DBB102" s="458"/>
      <c r="DBC102" s="458"/>
      <c r="DBD102" s="458"/>
      <c r="DBE102" s="458"/>
      <c r="DBF102" s="458"/>
      <c r="DBG102" s="458"/>
      <c r="DBH102" s="458"/>
      <c r="DBI102" s="458"/>
      <c r="DBJ102" s="458"/>
      <c r="DBK102" s="458"/>
      <c r="DBL102" s="458"/>
      <c r="DBM102" s="458"/>
      <c r="DBN102" s="458"/>
      <c r="DBO102" s="458"/>
      <c r="DBP102" s="458"/>
      <c r="DBQ102" s="458"/>
      <c r="DBR102" s="458"/>
      <c r="DBS102" s="458"/>
      <c r="DBT102" s="458"/>
      <c r="DBU102" s="458"/>
      <c r="DBV102" s="458"/>
      <c r="DBW102" s="458"/>
      <c r="DBX102" s="458"/>
      <c r="DBY102" s="458"/>
      <c r="DBZ102" s="458"/>
      <c r="DCA102" s="458"/>
      <c r="DCB102" s="458"/>
      <c r="DCC102" s="458"/>
      <c r="DCD102" s="458"/>
      <c r="DCE102" s="458"/>
      <c r="DCF102" s="458"/>
      <c r="DCG102" s="458"/>
      <c r="DCH102" s="458"/>
      <c r="DCI102" s="458"/>
      <c r="DCJ102" s="458"/>
      <c r="DCK102" s="458"/>
      <c r="DCL102" s="458"/>
      <c r="DCM102" s="458"/>
      <c r="DCN102" s="458"/>
      <c r="DCO102" s="458"/>
      <c r="DCP102" s="458"/>
      <c r="DCQ102" s="458"/>
      <c r="DCR102" s="458"/>
      <c r="DCS102" s="458"/>
      <c r="DCT102" s="458"/>
      <c r="DCU102" s="458"/>
      <c r="DCV102" s="458"/>
      <c r="DCW102" s="458"/>
      <c r="DCX102" s="458"/>
      <c r="DCY102" s="458"/>
      <c r="DCZ102" s="458"/>
      <c r="DDA102" s="458"/>
      <c r="DDB102" s="458"/>
      <c r="DDC102" s="458"/>
      <c r="DDD102" s="458"/>
      <c r="DDE102" s="458"/>
      <c r="DDF102" s="458"/>
      <c r="DDG102" s="458"/>
      <c r="DDH102" s="458"/>
      <c r="DDI102" s="458"/>
      <c r="DDJ102" s="458"/>
      <c r="DDK102" s="458"/>
      <c r="DDL102" s="458"/>
      <c r="DDM102" s="458"/>
      <c r="DDN102" s="458"/>
      <c r="DDO102" s="458"/>
      <c r="DDP102" s="458"/>
      <c r="DDQ102" s="458"/>
      <c r="DDR102" s="458"/>
      <c r="DDS102" s="458"/>
      <c r="DDT102" s="458"/>
      <c r="DDU102" s="458"/>
      <c r="DDV102" s="458"/>
      <c r="DDW102" s="458"/>
      <c r="DDX102" s="458"/>
      <c r="DDY102" s="458"/>
      <c r="DDZ102" s="458"/>
      <c r="DEA102" s="458"/>
      <c r="DEB102" s="458"/>
      <c r="DEC102" s="458"/>
      <c r="DED102" s="458"/>
      <c r="DEE102" s="458"/>
      <c r="DEF102" s="458"/>
      <c r="DEG102" s="458"/>
      <c r="DEH102" s="458"/>
      <c r="DEI102" s="458"/>
      <c r="DEJ102" s="458"/>
      <c r="DEK102" s="458"/>
      <c r="DEL102" s="458"/>
      <c r="DEM102" s="458"/>
      <c r="DEN102" s="458"/>
      <c r="DEO102" s="458"/>
      <c r="DEP102" s="458"/>
      <c r="DEQ102" s="458"/>
      <c r="DER102" s="458"/>
      <c r="DES102" s="458"/>
      <c r="DET102" s="458"/>
      <c r="DEU102" s="458"/>
      <c r="DEV102" s="458"/>
      <c r="DEW102" s="458"/>
      <c r="DEX102" s="458"/>
      <c r="DEY102" s="458"/>
      <c r="DEZ102" s="458"/>
      <c r="DFA102" s="458"/>
      <c r="DFB102" s="458"/>
      <c r="DFC102" s="458"/>
      <c r="DFD102" s="458"/>
      <c r="DFE102" s="458"/>
      <c r="DFF102" s="458"/>
      <c r="DFG102" s="458"/>
      <c r="DFH102" s="458"/>
      <c r="DFI102" s="458"/>
      <c r="DFJ102" s="458"/>
      <c r="DFK102" s="458"/>
      <c r="DFL102" s="458"/>
      <c r="DFM102" s="458"/>
      <c r="DFN102" s="458"/>
      <c r="DFO102" s="458"/>
      <c r="DFP102" s="458"/>
      <c r="DFQ102" s="458"/>
      <c r="DFR102" s="458"/>
      <c r="DFS102" s="458"/>
      <c r="DFT102" s="458"/>
      <c r="DFU102" s="458"/>
      <c r="DFV102" s="458"/>
      <c r="DFW102" s="458"/>
      <c r="DFX102" s="458"/>
      <c r="DFY102" s="458"/>
      <c r="DFZ102" s="458"/>
      <c r="DGA102" s="458"/>
      <c r="DGB102" s="458"/>
      <c r="DGC102" s="458"/>
      <c r="DGD102" s="458"/>
      <c r="DGE102" s="458"/>
      <c r="DGF102" s="458"/>
      <c r="DGG102" s="458"/>
      <c r="DGH102" s="458"/>
      <c r="DGI102" s="458"/>
      <c r="DGJ102" s="458"/>
      <c r="DGK102" s="458"/>
      <c r="DGL102" s="458"/>
      <c r="DGM102" s="458"/>
      <c r="DGN102" s="458"/>
      <c r="DGO102" s="458"/>
      <c r="DGP102" s="458"/>
      <c r="DGQ102" s="458"/>
      <c r="DGR102" s="458"/>
      <c r="DGS102" s="458"/>
      <c r="DGT102" s="458"/>
      <c r="DGU102" s="458"/>
      <c r="DGV102" s="458"/>
      <c r="DGW102" s="458"/>
      <c r="DGX102" s="458"/>
      <c r="DGY102" s="458"/>
      <c r="DGZ102" s="458"/>
      <c r="DHA102" s="458"/>
      <c r="DHB102" s="458"/>
      <c r="DHC102" s="458"/>
      <c r="DHD102" s="458"/>
      <c r="DHE102" s="458"/>
      <c r="DHF102" s="458"/>
      <c r="DHG102" s="458"/>
      <c r="DHH102" s="458"/>
      <c r="DHI102" s="458"/>
      <c r="DHJ102" s="458"/>
      <c r="DHK102" s="458"/>
      <c r="DHL102" s="458"/>
      <c r="DHM102" s="458"/>
      <c r="DHN102" s="458"/>
      <c r="DHO102" s="458"/>
      <c r="DHP102" s="458"/>
      <c r="DHQ102" s="458"/>
      <c r="DHR102" s="458"/>
      <c r="DHS102" s="458"/>
      <c r="DHT102" s="458"/>
      <c r="DHU102" s="458"/>
      <c r="DHV102" s="458"/>
      <c r="DHW102" s="458"/>
      <c r="DHX102" s="458"/>
      <c r="DHY102" s="458"/>
      <c r="DHZ102" s="458"/>
      <c r="DIA102" s="458"/>
      <c r="DIB102" s="458"/>
      <c r="DIC102" s="458"/>
      <c r="DID102" s="458"/>
      <c r="DIE102" s="458"/>
      <c r="DIF102" s="458"/>
      <c r="DIG102" s="458"/>
      <c r="DIH102" s="458"/>
      <c r="DII102" s="458"/>
      <c r="DIJ102" s="458"/>
      <c r="DIK102" s="458"/>
      <c r="DIL102" s="458"/>
      <c r="DIM102" s="458"/>
      <c r="DIN102" s="458"/>
      <c r="DIO102" s="458"/>
      <c r="DIP102" s="458"/>
      <c r="DIQ102" s="458"/>
      <c r="DIR102" s="458"/>
      <c r="DIS102" s="458"/>
      <c r="DIT102" s="458"/>
      <c r="DIU102" s="458"/>
      <c r="DIV102" s="458"/>
      <c r="DIW102" s="458"/>
      <c r="DIX102" s="458"/>
      <c r="DIY102" s="458"/>
      <c r="DIZ102" s="458"/>
      <c r="DJA102" s="458"/>
      <c r="DJB102" s="458"/>
      <c r="DJC102" s="458"/>
      <c r="DJD102" s="458"/>
      <c r="DJE102" s="458"/>
      <c r="DJF102" s="458"/>
      <c r="DJG102" s="458"/>
      <c r="DJH102" s="458"/>
      <c r="DJI102" s="458"/>
      <c r="DJJ102" s="458"/>
      <c r="DJK102" s="458"/>
      <c r="DJL102" s="458"/>
      <c r="DJM102" s="458"/>
      <c r="DJN102" s="458"/>
      <c r="DJO102" s="458"/>
      <c r="DJP102" s="458"/>
      <c r="DJQ102" s="458"/>
      <c r="DJR102" s="458"/>
      <c r="DJS102" s="458"/>
      <c r="DJT102" s="458"/>
      <c r="DJU102" s="458"/>
      <c r="DJV102" s="458"/>
      <c r="DJW102" s="458"/>
      <c r="DJX102" s="458"/>
      <c r="DJY102" s="458"/>
      <c r="DJZ102" s="458"/>
      <c r="DKA102" s="458"/>
      <c r="DKB102" s="458"/>
      <c r="DKC102" s="458"/>
      <c r="DKD102" s="458"/>
      <c r="DKE102" s="458"/>
      <c r="DKF102" s="458"/>
      <c r="DKG102" s="458"/>
      <c r="DKH102" s="458"/>
      <c r="DKI102" s="458"/>
      <c r="DKJ102" s="458"/>
      <c r="DKK102" s="458"/>
      <c r="DKL102" s="458"/>
      <c r="DKM102" s="458"/>
      <c r="DKN102" s="458"/>
      <c r="DKO102" s="458"/>
      <c r="DKP102" s="458"/>
      <c r="DKQ102" s="458"/>
      <c r="DKR102" s="458"/>
      <c r="DKS102" s="458"/>
      <c r="DKT102" s="458"/>
      <c r="DKU102" s="458"/>
      <c r="DKV102" s="458"/>
      <c r="DKW102" s="458"/>
      <c r="DKX102" s="458"/>
      <c r="DKY102" s="458"/>
      <c r="DKZ102" s="458"/>
      <c r="DLA102" s="458"/>
      <c r="DLB102" s="458"/>
      <c r="DLC102" s="458"/>
      <c r="DLD102" s="458"/>
      <c r="DLE102" s="458"/>
      <c r="DLF102" s="458"/>
      <c r="DLG102" s="458"/>
      <c r="DLH102" s="458"/>
      <c r="DLI102" s="458"/>
      <c r="DLJ102" s="458"/>
      <c r="DLK102" s="458"/>
      <c r="DLL102" s="458"/>
      <c r="DLM102" s="458"/>
      <c r="DLN102" s="458"/>
      <c r="DLO102" s="458"/>
      <c r="DLP102" s="458"/>
      <c r="DLQ102" s="458"/>
      <c r="DLR102" s="458"/>
      <c r="DLS102" s="458"/>
      <c r="DLT102" s="458"/>
      <c r="DLU102" s="458"/>
      <c r="DLV102" s="458"/>
      <c r="DLW102" s="458"/>
      <c r="DLX102" s="458"/>
      <c r="DLY102" s="458"/>
      <c r="DLZ102" s="458"/>
      <c r="DMA102" s="458"/>
      <c r="DMB102" s="458"/>
      <c r="DMC102" s="458"/>
      <c r="DMD102" s="458"/>
      <c r="DME102" s="458"/>
      <c r="DMF102" s="458"/>
      <c r="DMG102" s="458"/>
      <c r="DMH102" s="458"/>
      <c r="DMI102" s="458"/>
      <c r="DMJ102" s="458"/>
      <c r="DMK102" s="458"/>
      <c r="DML102" s="458"/>
      <c r="DMM102" s="458"/>
      <c r="DMN102" s="458"/>
      <c r="DMO102" s="458"/>
      <c r="DMP102" s="458"/>
      <c r="DMQ102" s="458"/>
      <c r="DMR102" s="458"/>
      <c r="DMS102" s="458"/>
      <c r="DMT102" s="458"/>
      <c r="DMU102" s="458"/>
      <c r="DMV102" s="458"/>
      <c r="DMW102" s="458"/>
      <c r="DMX102" s="458"/>
      <c r="DMY102" s="458"/>
      <c r="DMZ102" s="458"/>
      <c r="DNA102" s="458"/>
      <c r="DNB102" s="458"/>
      <c r="DNC102" s="458"/>
      <c r="DND102" s="458"/>
      <c r="DNE102" s="458"/>
      <c r="DNF102" s="458"/>
      <c r="DNG102" s="458"/>
      <c r="DNH102" s="458"/>
      <c r="DNI102" s="458"/>
      <c r="DNJ102" s="458"/>
      <c r="DNK102" s="458"/>
      <c r="DNL102" s="458"/>
      <c r="DNM102" s="458"/>
      <c r="DNN102" s="458"/>
      <c r="DNO102" s="458"/>
      <c r="DNP102" s="458"/>
      <c r="DNQ102" s="458"/>
      <c r="DNR102" s="458"/>
      <c r="DNS102" s="458"/>
      <c r="DNT102" s="458"/>
      <c r="DNU102" s="458"/>
      <c r="DNV102" s="458"/>
      <c r="DNW102" s="458"/>
      <c r="DNX102" s="458"/>
      <c r="DNY102" s="458"/>
      <c r="DNZ102" s="458"/>
      <c r="DOA102" s="458"/>
      <c r="DOB102" s="458"/>
      <c r="DOC102" s="458"/>
      <c r="DOD102" s="458"/>
      <c r="DOE102" s="458"/>
      <c r="DOF102" s="458"/>
      <c r="DOG102" s="458"/>
      <c r="DOH102" s="458"/>
      <c r="DOI102" s="458"/>
      <c r="DOJ102" s="458"/>
      <c r="DOK102" s="458"/>
      <c r="DOL102" s="458"/>
      <c r="DOM102" s="458"/>
      <c r="DON102" s="458"/>
      <c r="DOO102" s="458"/>
      <c r="DOP102" s="458"/>
      <c r="DOQ102" s="458"/>
      <c r="DOR102" s="458"/>
      <c r="DOS102" s="458"/>
      <c r="DOT102" s="458"/>
      <c r="DOU102" s="458"/>
      <c r="DOV102" s="458"/>
      <c r="DOW102" s="458"/>
      <c r="DOX102" s="458"/>
      <c r="DOY102" s="458"/>
      <c r="DOZ102" s="458"/>
      <c r="DPA102" s="458"/>
      <c r="DPB102" s="458"/>
      <c r="DPC102" s="458"/>
      <c r="DPD102" s="458"/>
      <c r="DPE102" s="458"/>
      <c r="DPF102" s="458"/>
      <c r="DPG102" s="458"/>
      <c r="DPH102" s="458"/>
      <c r="DPI102" s="458"/>
      <c r="DPJ102" s="458"/>
      <c r="DPK102" s="458"/>
      <c r="DPL102" s="458"/>
      <c r="DPM102" s="458"/>
      <c r="DPN102" s="458"/>
      <c r="DPO102" s="458"/>
      <c r="DPP102" s="458"/>
      <c r="DPQ102" s="458"/>
      <c r="DPR102" s="458"/>
      <c r="DPS102" s="458"/>
      <c r="DPT102" s="458"/>
      <c r="DPU102" s="458"/>
      <c r="DPV102" s="458"/>
      <c r="DPW102" s="458"/>
      <c r="DPX102" s="458"/>
      <c r="DPY102" s="458"/>
      <c r="DPZ102" s="458"/>
      <c r="DQA102" s="458"/>
      <c r="DQB102" s="458"/>
      <c r="DQC102" s="458"/>
      <c r="DQD102" s="458"/>
      <c r="DQE102" s="458"/>
      <c r="DQF102" s="458"/>
      <c r="DQG102" s="458"/>
      <c r="DQH102" s="458"/>
      <c r="DQI102" s="458"/>
      <c r="DQJ102" s="458"/>
      <c r="DQK102" s="458"/>
      <c r="DQL102" s="458"/>
      <c r="DQM102" s="458"/>
      <c r="DQN102" s="458"/>
      <c r="DQO102" s="458"/>
      <c r="DQP102" s="458"/>
      <c r="DQQ102" s="458"/>
      <c r="DQR102" s="458"/>
      <c r="DQS102" s="458"/>
      <c r="DQT102" s="458"/>
      <c r="DQU102" s="458"/>
      <c r="DQV102" s="458"/>
      <c r="DQW102" s="458"/>
      <c r="DQX102" s="458"/>
      <c r="DQY102" s="458"/>
      <c r="DQZ102" s="458"/>
      <c r="DRA102" s="458"/>
      <c r="DRB102" s="458"/>
      <c r="DRC102" s="458"/>
      <c r="DRD102" s="458"/>
      <c r="DRE102" s="458"/>
      <c r="DRF102" s="458"/>
      <c r="DRG102" s="458"/>
      <c r="DRH102" s="458"/>
      <c r="DRI102" s="458"/>
      <c r="DRJ102" s="458"/>
      <c r="DRK102" s="458"/>
      <c r="DRL102" s="458"/>
      <c r="DRM102" s="458"/>
      <c r="DRN102" s="458"/>
      <c r="DRO102" s="458"/>
      <c r="DRP102" s="458"/>
      <c r="DRQ102" s="458"/>
      <c r="DRR102" s="458"/>
      <c r="DRS102" s="458"/>
      <c r="DRT102" s="458"/>
      <c r="DRU102" s="458"/>
      <c r="DRV102" s="458"/>
      <c r="DRW102" s="458"/>
      <c r="DRX102" s="458"/>
      <c r="DRY102" s="458"/>
      <c r="DRZ102" s="458"/>
      <c r="DSA102" s="458"/>
      <c r="DSB102" s="458"/>
      <c r="DSC102" s="458"/>
      <c r="DSD102" s="458"/>
      <c r="DSE102" s="458"/>
      <c r="DSF102" s="458"/>
      <c r="DSG102" s="458"/>
      <c r="DSH102" s="458"/>
      <c r="DSI102" s="458"/>
      <c r="DSJ102" s="458"/>
      <c r="DSK102" s="458"/>
      <c r="DSL102" s="458"/>
      <c r="DSM102" s="458"/>
      <c r="DSN102" s="458"/>
      <c r="DSO102" s="458"/>
      <c r="DSP102" s="458"/>
      <c r="DSQ102" s="458"/>
      <c r="DSR102" s="458"/>
      <c r="DSS102" s="458"/>
      <c r="DST102" s="458"/>
      <c r="DSU102" s="458"/>
      <c r="DSV102" s="458"/>
      <c r="DSW102" s="458"/>
      <c r="DSX102" s="458"/>
      <c r="DSY102" s="458"/>
      <c r="DSZ102" s="458"/>
      <c r="DTA102" s="458"/>
      <c r="DTB102" s="458"/>
      <c r="DTC102" s="458"/>
      <c r="DTD102" s="458"/>
      <c r="DTE102" s="458"/>
      <c r="DTF102" s="458"/>
      <c r="DTG102" s="458"/>
      <c r="DTH102" s="458"/>
      <c r="DTI102" s="458"/>
      <c r="DTJ102" s="458"/>
      <c r="DTK102" s="458"/>
      <c r="DTL102" s="458"/>
      <c r="DTM102" s="458"/>
      <c r="DTN102" s="458"/>
      <c r="DTO102" s="458"/>
      <c r="DTP102" s="458"/>
      <c r="DTQ102" s="458"/>
      <c r="DTR102" s="458"/>
      <c r="DTS102" s="458"/>
      <c r="DTT102" s="458"/>
      <c r="DTU102" s="458"/>
      <c r="DTV102" s="458"/>
      <c r="DTW102" s="458"/>
      <c r="DTX102" s="458"/>
      <c r="DTY102" s="458"/>
      <c r="DTZ102" s="458"/>
      <c r="DUA102" s="458"/>
      <c r="DUB102" s="458"/>
      <c r="DUC102" s="458"/>
      <c r="DUD102" s="458"/>
      <c r="DUE102" s="458"/>
      <c r="DUF102" s="458"/>
      <c r="DUG102" s="458"/>
      <c r="DUH102" s="458"/>
      <c r="DUI102" s="458"/>
      <c r="DUJ102" s="458"/>
      <c r="DUK102" s="458"/>
      <c r="DUL102" s="458"/>
      <c r="DUM102" s="458"/>
      <c r="DUN102" s="458"/>
      <c r="DUO102" s="458"/>
      <c r="DUP102" s="458"/>
      <c r="DUQ102" s="458"/>
      <c r="DUR102" s="458"/>
      <c r="DUS102" s="458"/>
      <c r="DUT102" s="458"/>
      <c r="DUU102" s="458"/>
      <c r="DUV102" s="458"/>
      <c r="DUW102" s="458"/>
      <c r="DUX102" s="458"/>
      <c r="DUY102" s="458"/>
      <c r="DUZ102" s="458"/>
      <c r="DVA102" s="458"/>
      <c r="DVB102" s="458"/>
      <c r="DVC102" s="458"/>
      <c r="DVD102" s="458"/>
      <c r="DVE102" s="458"/>
      <c r="DVF102" s="458"/>
      <c r="DVG102" s="458"/>
      <c r="DVH102" s="458"/>
      <c r="DVI102" s="458"/>
      <c r="DVJ102" s="458"/>
      <c r="DVK102" s="458"/>
      <c r="DVL102" s="458"/>
      <c r="DVM102" s="458"/>
      <c r="DVN102" s="458"/>
      <c r="DVO102" s="458"/>
      <c r="DVP102" s="458"/>
      <c r="DVQ102" s="458"/>
      <c r="DVR102" s="458"/>
      <c r="DVS102" s="458"/>
      <c r="DVT102" s="458"/>
      <c r="DVU102" s="458"/>
      <c r="DVV102" s="458"/>
      <c r="DVW102" s="458"/>
      <c r="DVX102" s="458"/>
      <c r="DVY102" s="458"/>
      <c r="DVZ102" s="458"/>
      <c r="DWA102" s="458"/>
      <c r="DWB102" s="458"/>
      <c r="DWC102" s="458"/>
      <c r="DWD102" s="458"/>
      <c r="DWE102" s="458"/>
      <c r="DWF102" s="458"/>
      <c r="DWG102" s="458"/>
      <c r="DWH102" s="458"/>
      <c r="DWI102" s="458"/>
      <c r="DWJ102" s="458"/>
      <c r="DWK102" s="458"/>
      <c r="DWL102" s="458"/>
      <c r="DWM102" s="458"/>
      <c r="DWN102" s="458"/>
      <c r="DWO102" s="458"/>
      <c r="DWP102" s="458"/>
      <c r="DWQ102" s="458"/>
      <c r="DWR102" s="458"/>
      <c r="DWS102" s="458"/>
      <c r="DWT102" s="458"/>
      <c r="DWU102" s="458"/>
      <c r="DWV102" s="458"/>
      <c r="DWW102" s="458"/>
      <c r="DWX102" s="458"/>
      <c r="DWY102" s="458"/>
      <c r="DWZ102" s="458"/>
      <c r="DXA102" s="458"/>
      <c r="DXB102" s="458"/>
      <c r="DXC102" s="458"/>
      <c r="DXD102" s="458"/>
      <c r="DXE102" s="458"/>
      <c r="DXF102" s="458"/>
      <c r="DXG102" s="458"/>
      <c r="DXH102" s="458"/>
      <c r="DXI102" s="458"/>
      <c r="DXJ102" s="458"/>
      <c r="DXK102" s="458"/>
      <c r="DXL102" s="458"/>
      <c r="DXM102" s="458"/>
      <c r="DXN102" s="458"/>
      <c r="DXO102" s="458"/>
      <c r="DXP102" s="458"/>
      <c r="DXQ102" s="458"/>
      <c r="DXR102" s="458"/>
      <c r="DXS102" s="458"/>
      <c r="DXT102" s="458"/>
      <c r="DXU102" s="458"/>
      <c r="DXV102" s="458"/>
      <c r="DXW102" s="458"/>
      <c r="DXX102" s="458"/>
      <c r="DXY102" s="458"/>
      <c r="DXZ102" s="458"/>
      <c r="DYA102" s="458"/>
      <c r="DYB102" s="458"/>
      <c r="DYC102" s="458"/>
      <c r="DYD102" s="458"/>
      <c r="DYE102" s="458"/>
      <c r="DYF102" s="458"/>
      <c r="DYG102" s="458"/>
      <c r="DYH102" s="458"/>
      <c r="DYI102" s="458"/>
      <c r="DYJ102" s="458"/>
      <c r="DYK102" s="458"/>
      <c r="DYL102" s="458"/>
      <c r="DYM102" s="458"/>
      <c r="DYN102" s="458"/>
      <c r="DYO102" s="458"/>
      <c r="DYP102" s="458"/>
      <c r="DYQ102" s="458"/>
      <c r="DYR102" s="458"/>
      <c r="DYS102" s="458"/>
      <c r="DYT102" s="458"/>
      <c r="DYU102" s="458"/>
      <c r="DYV102" s="458"/>
      <c r="DYW102" s="458"/>
      <c r="DYX102" s="458"/>
      <c r="DYY102" s="458"/>
      <c r="DYZ102" s="458"/>
      <c r="DZA102" s="458"/>
      <c r="DZB102" s="458"/>
      <c r="DZC102" s="458"/>
      <c r="DZD102" s="458"/>
      <c r="DZE102" s="458"/>
      <c r="DZF102" s="458"/>
      <c r="DZG102" s="458"/>
      <c r="DZH102" s="458"/>
      <c r="DZI102" s="458"/>
      <c r="DZJ102" s="458"/>
      <c r="DZK102" s="458"/>
      <c r="DZL102" s="458"/>
      <c r="DZM102" s="458"/>
      <c r="DZN102" s="458"/>
      <c r="DZO102" s="458"/>
      <c r="DZP102" s="458"/>
      <c r="DZQ102" s="458"/>
      <c r="DZR102" s="458"/>
      <c r="DZS102" s="458"/>
      <c r="DZT102" s="458"/>
      <c r="DZU102" s="458"/>
      <c r="DZV102" s="458"/>
      <c r="DZW102" s="458"/>
      <c r="DZX102" s="458"/>
      <c r="DZY102" s="458"/>
      <c r="DZZ102" s="458"/>
      <c r="EAA102" s="458"/>
      <c r="EAB102" s="458"/>
      <c r="EAC102" s="458"/>
      <c r="EAD102" s="458"/>
      <c r="EAE102" s="458"/>
      <c r="EAF102" s="458"/>
      <c r="EAG102" s="458"/>
      <c r="EAH102" s="458"/>
      <c r="EAI102" s="458"/>
      <c r="EAJ102" s="458"/>
      <c r="EAK102" s="458"/>
      <c r="EAL102" s="458"/>
      <c r="EAM102" s="458"/>
      <c r="EAN102" s="458"/>
      <c r="EAO102" s="458"/>
      <c r="EAP102" s="458"/>
      <c r="EAQ102" s="458"/>
      <c r="EAR102" s="458"/>
      <c r="EAS102" s="458"/>
      <c r="EAT102" s="458"/>
      <c r="EAU102" s="458"/>
      <c r="EAV102" s="458"/>
      <c r="EAW102" s="458"/>
      <c r="EAX102" s="458"/>
      <c r="EAY102" s="458"/>
      <c r="EAZ102" s="458"/>
      <c r="EBA102" s="458"/>
      <c r="EBB102" s="458"/>
      <c r="EBC102" s="458"/>
      <c r="EBD102" s="458"/>
      <c r="EBE102" s="458"/>
      <c r="EBF102" s="458"/>
      <c r="EBG102" s="458"/>
      <c r="EBH102" s="458"/>
      <c r="EBI102" s="458"/>
      <c r="EBJ102" s="458"/>
      <c r="EBK102" s="458"/>
      <c r="EBL102" s="458"/>
      <c r="EBM102" s="458"/>
      <c r="EBN102" s="458"/>
      <c r="EBO102" s="458"/>
      <c r="EBP102" s="458"/>
      <c r="EBQ102" s="458"/>
      <c r="EBR102" s="458"/>
      <c r="EBS102" s="458"/>
      <c r="EBT102" s="458"/>
      <c r="EBU102" s="458"/>
      <c r="EBV102" s="458"/>
      <c r="EBW102" s="458"/>
      <c r="EBX102" s="458"/>
      <c r="EBY102" s="458"/>
      <c r="EBZ102" s="458"/>
      <c r="ECA102" s="458"/>
      <c r="ECB102" s="458"/>
      <c r="ECC102" s="458"/>
      <c r="ECD102" s="458"/>
      <c r="ECE102" s="458"/>
      <c r="ECF102" s="458"/>
      <c r="ECG102" s="458"/>
      <c r="ECH102" s="458"/>
      <c r="ECI102" s="458"/>
      <c r="ECJ102" s="458"/>
      <c r="ECK102" s="458"/>
      <c r="ECL102" s="458"/>
      <c r="ECM102" s="458"/>
      <c r="ECN102" s="458"/>
      <c r="ECO102" s="458"/>
      <c r="ECP102" s="458"/>
      <c r="ECQ102" s="458"/>
      <c r="ECR102" s="458"/>
      <c r="ECS102" s="458"/>
      <c r="ECT102" s="458"/>
      <c r="ECU102" s="458"/>
      <c r="ECV102" s="458"/>
      <c r="ECW102" s="458"/>
      <c r="ECX102" s="458"/>
      <c r="ECY102" s="458"/>
      <c r="ECZ102" s="458"/>
      <c r="EDA102" s="458"/>
      <c r="EDB102" s="458"/>
      <c r="EDC102" s="458"/>
      <c r="EDD102" s="458"/>
      <c r="EDE102" s="458"/>
      <c r="EDF102" s="458"/>
      <c r="EDG102" s="458"/>
      <c r="EDH102" s="458"/>
      <c r="EDI102" s="458"/>
      <c r="EDJ102" s="458"/>
      <c r="EDK102" s="458"/>
      <c r="EDL102" s="458"/>
      <c r="EDM102" s="458"/>
      <c r="EDN102" s="458"/>
      <c r="EDO102" s="458"/>
      <c r="EDP102" s="458"/>
      <c r="EDQ102" s="458"/>
      <c r="EDR102" s="458"/>
      <c r="EDS102" s="458"/>
      <c r="EDT102" s="458"/>
      <c r="EDU102" s="458"/>
      <c r="EDV102" s="458"/>
      <c r="EDW102" s="458"/>
      <c r="EDX102" s="458"/>
      <c r="EDY102" s="458"/>
      <c r="EDZ102" s="458"/>
      <c r="EEA102" s="458"/>
      <c r="EEB102" s="458"/>
      <c r="EEC102" s="458"/>
      <c r="EED102" s="458"/>
      <c r="EEE102" s="458"/>
      <c r="EEF102" s="458"/>
      <c r="EEG102" s="458"/>
      <c r="EEH102" s="458"/>
      <c r="EEI102" s="458"/>
      <c r="EEJ102" s="458"/>
      <c r="EEK102" s="458"/>
      <c r="EEL102" s="458"/>
      <c r="EEM102" s="458"/>
      <c r="EEN102" s="458"/>
      <c r="EEO102" s="458"/>
      <c r="EEP102" s="458"/>
      <c r="EEQ102" s="458"/>
      <c r="EER102" s="458"/>
      <c r="EES102" s="458"/>
      <c r="EET102" s="458"/>
      <c r="EEU102" s="458"/>
      <c r="EEV102" s="458"/>
      <c r="EEW102" s="458"/>
      <c r="EEX102" s="458"/>
      <c r="EEY102" s="458"/>
      <c r="EEZ102" s="458"/>
      <c r="EFA102" s="458"/>
      <c r="EFB102" s="458"/>
      <c r="EFC102" s="458"/>
      <c r="EFD102" s="458"/>
      <c r="EFE102" s="458"/>
      <c r="EFF102" s="458"/>
      <c r="EFG102" s="458"/>
      <c r="EFH102" s="458"/>
      <c r="EFI102" s="458"/>
      <c r="EFJ102" s="458"/>
      <c r="EFK102" s="458"/>
      <c r="EFL102" s="458"/>
      <c r="EFM102" s="458"/>
      <c r="EFN102" s="458"/>
      <c r="EFO102" s="458"/>
      <c r="EFP102" s="458"/>
      <c r="EFQ102" s="458"/>
      <c r="EFR102" s="458"/>
      <c r="EFS102" s="458"/>
      <c r="EFT102" s="458"/>
      <c r="EFU102" s="458"/>
      <c r="EFV102" s="458"/>
      <c r="EFW102" s="458"/>
      <c r="EFX102" s="458"/>
      <c r="EFY102" s="458"/>
      <c r="EFZ102" s="458"/>
      <c r="EGA102" s="458"/>
      <c r="EGB102" s="458"/>
      <c r="EGC102" s="458"/>
      <c r="EGD102" s="458"/>
      <c r="EGE102" s="458"/>
      <c r="EGF102" s="458"/>
      <c r="EGG102" s="458"/>
      <c r="EGH102" s="458"/>
      <c r="EGI102" s="458"/>
      <c r="EGJ102" s="458"/>
      <c r="EGK102" s="458"/>
      <c r="EGL102" s="458"/>
      <c r="EGM102" s="458"/>
      <c r="EGN102" s="458"/>
      <c r="EGO102" s="458"/>
      <c r="EGP102" s="458"/>
      <c r="EGQ102" s="458"/>
      <c r="EGR102" s="458"/>
      <c r="EGS102" s="458"/>
      <c r="EGT102" s="458"/>
      <c r="EGU102" s="458"/>
      <c r="EGV102" s="458"/>
      <c r="EGW102" s="458"/>
      <c r="EGX102" s="458"/>
      <c r="EGY102" s="458"/>
      <c r="EGZ102" s="458"/>
      <c r="EHA102" s="458"/>
      <c r="EHB102" s="458"/>
      <c r="EHC102" s="458"/>
      <c r="EHD102" s="458"/>
      <c r="EHE102" s="458"/>
      <c r="EHF102" s="458"/>
      <c r="EHG102" s="458"/>
      <c r="EHH102" s="458"/>
      <c r="EHI102" s="458"/>
      <c r="EHJ102" s="458"/>
      <c r="EHK102" s="458"/>
      <c r="EHL102" s="458"/>
      <c r="EHM102" s="458"/>
      <c r="EHN102" s="458"/>
      <c r="EHO102" s="458"/>
      <c r="EHP102" s="458"/>
      <c r="EHQ102" s="458"/>
      <c r="EHR102" s="458"/>
      <c r="EHS102" s="458"/>
      <c r="EHT102" s="458"/>
      <c r="EHU102" s="458"/>
      <c r="EHV102" s="458"/>
      <c r="EHW102" s="458"/>
      <c r="EHX102" s="458"/>
      <c r="EHY102" s="458"/>
      <c r="EHZ102" s="458"/>
      <c r="EIA102" s="458"/>
      <c r="EIB102" s="458"/>
      <c r="EIC102" s="458"/>
      <c r="EID102" s="458"/>
      <c r="EIE102" s="458"/>
      <c r="EIF102" s="458"/>
      <c r="EIG102" s="458"/>
      <c r="EIH102" s="458"/>
      <c r="EII102" s="458"/>
      <c r="EIJ102" s="458"/>
      <c r="EIK102" s="458"/>
      <c r="EIL102" s="458"/>
      <c r="EIM102" s="458"/>
      <c r="EIN102" s="458"/>
      <c r="EIO102" s="458"/>
      <c r="EIP102" s="458"/>
      <c r="EIQ102" s="458"/>
      <c r="EIR102" s="458"/>
      <c r="EIS102" s="458"/>
      <c r="EIT102" s="458"/>
      <c r="EIU102" s="458"/>
      <c r="EIV102" s="458"/>
      <c r="EIW102" s="458"/>
      <c r="EIX102" s="458"/>
      <c r="EIY102" s="458"/>
      <c r="EIZ102" s="458"/>
      <c r="EJA102" s="458"/>
      <c r="EJB102" s="458"/>
      <c r="EJC102" s="458"/>
      <c r="EJD102" s="458"/>
      <c r="EJE102" s="458"/>
      <c r="EJF102" s="458"/>
      <c r="EJG102" s="458"/>
      <c r="EJH102" s="458"/>
      <c r="EJI102" s="458"/>
      <c r="EJJ102" s="458"/>
      <c r="EJK102" s="458"/>
      <c r="EJL102" s="458"/>
      <c r="EJM102" s="458"/>
      <c r="EJN102" s="458"/>
      <c r="EJO102" s="458"/>
      <c r="EJP102" s="458"/>
      <c r="EJQ102" s="458"/>
      <c r="EJR102" s="458"/>
      <c r="EJS102" s="458"/>
      <c r="EJT102" s="458"/>
      <c r="EJU102" s="458"/>
      <c r="EJV102" s="458"/>
      <c r="EJW102" s="458"/>
      <c r="EJX102" s="458"/>
      <c r="EJY102" s="458"/>
      <c r="EJZ102" s="458"/>
      <c r="EKA102" s="458"/>
      <c r="EKB102" s="458"/>
      <c r="EKC102" s="458"/>
      <c r="EKD102" s="458"/>
      <c r="EKE102" s="458"/>
      <c r="EKF102" s="458"/>
      <c r="EKG102" s="458"/>
      <c r="EKH102" s="458"/>
      <c r="EKI102" s="458"/>
      <c r="EKJ102" s="458"/>
      <c r="EKK102" s="458"/>
      <c r="EKL102" s="458"/>
      <c r="EKM102" s="458"/>
      <c r="EKN102" s="458"/>
      <c r="EKO102" s="458"/>
      <c r="EKP102" s="458"/>
      <c r="EKQ102" s="458"/>
      <c r="EKR102" s="458"/>
      <c r="EKS102" s="458"/>
      <c r="EKT102" s="458"/>
      <c r="EKU102" s="458"/>
      <c r="EKV102" s="458"/>
      <c r="EKW102" s="458"/>
      <c r="EKX102" s="458"/>
      <c r="EKY102" s="458"/>
      <c r="EKZ102" s="458"/>
      <c r="ELA102" s="458"/>
      <c r="ELB102" s="458"/>
      <c r="ELC102" s="458"/>
      <c r="ELD102" s="458"/>
      <c r="ELE102" s="458"/>
      <c r="ELF102" s="458"/>
      <c r="ELG102" s="458"/>
      <c r="ELH102" s="458"/>
      <c r="ELI102" s="458"/>
      <c r="ELJ102" s="458"/>
      <c r="ELK102" s="458"/>
      <c r="ELL102" s="458"/>
      <c r="ELM102" s="458"/>
      <c r="ELN102" s="458"/>
      <c r="ELO102" s="458"/>
      <c r="ELP102" s="458"/>
      <c r="ELQ102" s="458"/>
      <c r="ELR102" s="458"/>
      <c r="ELS102" s="458"/>
      <c r="ELT102" s="458"/>
      <c r="ELU102" s="458"/>
      <c r="ELV102" s="458"/>
      <c r="ELW102" s="458"/>
      <c r="ELX102" s="458"/>
      <c r="ELY102" s="458"/>
      <c r="ELZ102" s="458"/>
      <c r="EMA102" s="458"/>
      <c r="EMB102" s="458"/>
      <c r="EMC102" s="458"/>
      <c r="EMD102" s="458"/>
      <c r="EME102" s="458"/>
      <c r="EMF102" s="458"/>
      <c r="EMG102" s="458"/>
      <c r="EMH102" s="458"/>
      <c r="EMI102" s="458"/>
      <c r="EMJ102" s="458"/>
      <c r="EMK102" s="458"/>
      <c r="EML102" s="458"/>
      <c r="EMM102" s="458"/>
      <c r="EMN102" s="458"/>
      <c r="EMO102" s="458"/>
      <c r="EMP102" s="458"/>
      <c r="EMQ102" s="458"/>
      <c r="EMR102" s="458"/>
      <c r="EMS102" s="458"/>
      <c r="EMT102" s="458"/>
      <c r="EMU102" s="458"/>
      <c r="EMV102" s="458"/>
      <c r="EMW102" s="458"/>
      <c r="EMX102" s="458"/>
      <c r="EMY102" s="458"/>
      <c r="EMZ102" s="458"/>
      <c r="ENA102" s="458"/>
      <c r="ENB102" s="458"/>
      <c r="ENC102" s="458"/>
      <c r="END102" s="458"/>
      <c r="ENE102" s="458"/>
      <c r="ENF102" s="458"/>
      <c r="ENG102" s="458"/>
      <c r="ENH102" s="458"/>
      <c r="ENI102" s="458"/>
      <c r="ENJ102" s="458"/>
      <c r="ENK102" s="458"/>
      <c r="ENL102" s="458"/>
      <c r="ENM102" s="458"/>
      <c r="ENN102" s="458"/>
      <c r="ENO102" s="458"/>
      <c r="ENP102" s="458"/>
      <c r="ENQ102" s="458"/>
      <c r="ENR102" s="458"/>
      <c r="ENS102" s="458"/>
      <c r="ENT102" s="458"/>
      <c r="ENU102" s="458"/>
      <c r="ENV102" s="458"/>
      <c r="ENW102" s="458"/>
      <c r="ENX102" s="458"/>
      <c r="ENY102" s="458"/>
      <c r="ENZ102" s="458"/>
      <c r="EOA102" s="458"/>
      <c r="EOB102" s="458"/>
      <c r="EOC102" s="458"/>
      <c r="EOD102" s="458"/>
      <c r="EOE102" s="458"/>
      <c r="EOF102" s="458"/>
      <c r="EOG102" s="458"/>
      <c r="EOH102" s="458"/>
      <c r="EOI102" s="458"/>
      <c r="EOJ102" s="458"/>
      <c r="EOK102" s="458"/>
      <c r="EOL102" s="458"/>
      <c r="EOM102" s="458"/>
      <c r="EON102" s="458"/>
      <c r="EOO102" s="458"/>
      <c r="EOP102" s="458"/>
      <c r="EOQ102" s="458"/>
      <c r="EOR102" s="458"/>
      <c r="EOS102" s="458"/>
      <c r="EOT102" s="458"/>
      <c r="EOU102" s="458"/>
      <c r="EOV102" s="458"/>
      <c r="EOW102" s="458"/>
      <c r="EOX102" s="458"/>
      <c r="EOY102" s="458"/>
      <c r="EOZ102" s="458"/>
      <c r="EPA102" s="458"/>
      <c r="EPB102" s="458"/>
      <c r="EPC102" s="458"/>
      <c r="EPD102" s="458"/>
      <c r="EPE102" s="458"/>
      <c r="EPF102" s="458"/>
      <c r="EPG102" s="458"/>
      <c r="EPH102" s="458"/>
      <c r="EPI102" s="458"/>
      <c r="EPJ102" s="458"/>
      <c r="EPK102" s="458"/>
      <c r="EPL102" s="458"/>
      <c r="EPM102" s="458"/>
      <c r="EPN102" s="458"/>
      <c r="EPO102" s="458"/>
      <c r="EPP102" s="458"/>
      <c r="EPQ102" s="458"/>
      <c r="EPR102" s="458"/>
      <c r="EPS102" s="458"/>
      <c r="EPT102" s="458"/>
      <c r="EPU102" s="458"/>
      <c r="EPV102" s="458"/>
      <c r="EPW102" s="458"/>
      <c r="EPX102" s="458"/>
      <c r="EPY102" s="458"/>
      <c r="EPZ102" s="458"/>
      <c r="EQA102" s="458"/>
      <c r="EQB102" s="458"/>
      <c r="EQC102" s="458"/>
      <c r="EQD102" s="458"/>
      <c r="EQE102" s="458"/>
      <c r="EQF102" s="458"/>
      <c r="EQG102" s="458"/>
      <c r="EQH102" s="458"/>
      <c r="EQI102" s="458"/>
      <c r="EQJ102" s="458"/>
      <c r="EQK102" s="458"/>
      <c r="EQL102" s="458"/>
      <c r="EQM102" s="458"/>
      <c r="EQN102" s="458"/>
      <c r="EQO102" s="458"/>
      <c r="EQP102" s="458"/>
      <c r="EQQ102" s="458"/>
      <c r="EQR102" s="458"/>
      <c r="EQS102" s="458"/>
      <c r="EQT102" s="458"/>
      <c r="EQU102" s="458"/>
      <c r="EQV102" s="458"/>
      <c r="EQW102" s="458"/>
      <c r="EQX102" s="458"/>
      <c r="EQY102" s="458"/>
      <c r="EQZ102" s="458"/>
      <c r="ERA102" s="458"/>
      <c r="ERB102" s="458"/>
      <c r="ERC102" s="458"/>
      <c r="ERD102" s="458"/>
      <c r="ERE102" s="458"/>
      <c r="ERF102" s="458"/>
      <c r="ERG102" s="458"/>
      <c r="ERH102" s="458"/>
      <c r="ERI102" s="458"/>
      <c r="ERJ102" s="458"/>
      <c r="ERK102" s="458"/>
      <c r="ERL102" s="458"/>
      <c r="ERM102" s="458"/>
      <c r="ERN102" s="458"/>
      <c r="ERO102" s="458"/>
      <c r="ERP102" s="458"/>
      <c r="ERQ102" s="458"/>
      <c r="ERR102" s="458"/>
      <c r="ERS102" s="458"/>
      <c r="ERT102" s="458"/>
      <c r="ERU102" s="458"/>
      <c r="ERV102" s="458"/>
      <c r="ERW102" s="458"/>
      <c r="ERX102" s="458"/>
      <c r="ERY102" s="458"/>
      <c r="ERZ102" s="458"/>
      <c r="ESA102" s="458"/>
      <c r="ESB102" s="458"/>
      <c r="ESC102" s="458"/>
      <c r="ESD102" s="458"/>
      <c r="ESE102" s="458"/>
      <c r="ESF102" s="458"/>
      <c r="ESG102" s="458"/>
      <c r="ESH102" s="458"/>
      <c r="ESI102" s="458"/>
      <c r="ESJ102" s="458"/>
      <c r="ESK102" s="458"/>
      <c r="ESL102" s="458"/>
      <c r="ESM102" s="458"/>
      <c r="ESN102" s="458"/>
      <c r="ESO102" s="458"/>
      <c r="ESP102" s="458"/>
      <c r="ESQ102" s="458"/>
      <c r="ESR102" s="458"/>
      <c r="ESS102" s="458"/>
      <c r="EST102" s="458"/>
      <c r="ESU102" s="458"/>
      <c r="ESV102" s="458"/>
      <c r="ESW102" s="458"/>
      <c r="ESX102" s="458"/>
      <c r="ESY102" s="458"/>
      <c r="ESZ102" s="458"/>
      <c r="ETA102" s="458"/>
      <c r="ETB102" s="458"/>
      <c r="ETC102" s="458"/>
      <c r="ETD102" s="458"/>
      <c r="ETE102" s="458"/>
      <c r="ETF102" s="458"/>
      <c r="ETG102" s="458"/>
      <c r="ETH102" s="458"/>
      <c r="ETI102" s="458"/>
      <c r="ETJ102" s="458"/>
      <c r="ETK102" s="458"/>
      <c r="ETL102" s="458"/>
      <c r="ETM102" s="458"/>
      <c r="ETN102" s="458"/>
      <c r="ETO102" s="458"/>
      <c r="ETP102" s="458"/>
      <c r="ETQ102" s="458"/>
      <c r="ETR102" s="458"/>
      <c r="ETS102" s="458"/>
      <c r="ETT102" s="458"/>
      <c r="ETU102" s="458"/>
      <c r="ETV102" s="458"/>
      <c r="ETW102" s="458"/>
      <c r="ETX102" s="458"/>
      <c r="ETY102" s="458"/>
      <c r="ETZ102" s="458"/>
      <c r="EUA102" s="458"/>
      <c r="EUB102" s="458"/>
      <c r="EUC102" s="458"/>
      <c r="EUD102" s="458"/>
      <c r="EUE102" s="458"/>
      <c r="EUF102" s="458"/>
      <c r="EUG102" s="458"/>
      <c r="EUH102" s="458"/>
      <c r="EUI102" s="458"/>
      <c r="EUJ102" s="458"/>
      <c r="EUK102" s="458"/>
      <c r="EUL102" s="458"/>
      <c r="EUM102" s="458"/>
      <c r="EUN102" s="458"/>
      <c r="EUO102" s="458"/>
      <c r="EUP102" s="458"/>
      <c r="EUQ102" s="458"/>
      <c r="EUR102" s="458"/>
      <c r="EUS102" s="458"/>
      <c r="EUT102" s="458"/>
      <c r="EUU102" s="458"/>
      <c r="EUV102" s="458"/>
      <c r="EUW102" s="458"/>
      <c r="EUX102" s="458"/>
      <c r="EUY102" s="458"/>
      <c r="EUZ102" s="458"/>
      <c r="EVA102" s="458"/>
      <c r="EVB102" s="458"/>
      <c r="EVC102" s="458"/>
      <c r="EVD102" s="458"/>
      <c r="EVE102" s="458"/>
      <c r="EVF102" s="458"/>
      <c r="EVG102" s="458"/>
      <c r="EVH102" s="458"/>
      <c r="EVI102" s="458"/>
      <c r="EVJ102" s="458"/>
      <c r="EVK102" s="458"/>
      <c r="EVL102" s="458"/>
      <c r="EVM102" s="458"/>
      <c r="EVN102" s="458"/>
      <c r="EVO102" s="458"/>
      <c r="EVP102" s="458"/>
      <c r="EVQ102" s="458"/>
      <c r="EVR102" s="458"/>
      <c r="EVS102" s="458"/>
      <c r="EVT102" s="458"/>
      <c r="EVU102" s="458"/>
      <c r="EVV102" s="458"/>
      <c r="EVW102" s="458"/>
      <c r="EVX102" s="458"/>
      <c r="EVY102" s="458"/>
      <c r="EVZ102" s="458"/>
      <c r="EWA102" s="458"/>
      <c r="EWB102" s="458"/>
      <c r="EWC102" s="458"/>
      <c r="EWD102" s="458"/>
      <c r="EWE102" s="458"/>
      <c r="EWF102" s="458"/>
      <c r="EWG102" s="458"/>
      <c r="EWH102" s="458"/>
      <c r="EWI102" s="458"/>
      <c r="EWJ102" s="458"/>
      <c r="EWK102" s="458"/>
      <c r="EWL102" s="458"/>
      <c r="EWM102" s="458"/>
      <c r="EWN102" s="458"/>
      <c r="EWO102" s="458"/>
      <c r="EWP102" s="458"/>
      <c r="EWQ102" s="458"/>
      <c r="EWR102" s="458"/>
      <c r="EWS102" s="458"/>
      <c r="EWT102" s="458"/>
      <c r="EWU102" s="458"/>
      <c r="EWV102" s="458"/>
      <c r="EWW102" s="458"/>
      <c r="EWX102" s="458"/>
      <c r="EWY102" s="458"/>
      <c r="EWZ102" s="458"/>
      <c r="EXA102" s="458"/>
      <c r="EXB102" s="458"/>
      <c r="EXC102" s="458"/>
      <c r="EXD102" s="458"/>
      <c r="EXE102" s="458"/>
      <c r="EXF102" s="458"/>
      <c r="EXG102" s="458"/>
      <c r="EXH102" s="458"/>
      <c r="EXI102" s="458"/>
      <c r="EXJ102" s="458"/>
      <c r="EXK102" s="458"/>
      <c r="EXL102" s="458"/>
      <c r="EXM102" s="458"/>
      <c r="EXN102" s="458"/>
      <c r="EXO102" s="458"/>
      <c r="EXP102" s="458"/>
      <c r="EXQ102" s="458"/>
      <c r="EXR102" s="458"/>
      <c r="EXS102" s="458"/>
      <c r="EXT102" s="458"/>
      <c r="EXU102" s="458"/>
      <c r="EXV102" s="458"/>
      <c r="EXW102" s="458"/>
      <c r="EXX102" s="458"/>
      <c r="EXY102" s="458"/>
      <c r="EXZ102" s="458"/>
      <c r="EYA102" s="458"/>
      <c r="EYB102" s="458"/>
      <c r="EYC102" s="458"/>
      <c r="EYD102" s="458"/>
      <c r="EYE102" s="458"/>
      <c r="EYF102" s="458"/>
      <c r="EYG102" s="458"/>
      <c r="EYH102" s="458"/>
      <c r="EYI102" s="458"/>
      <c r="EYJ102" s="458"/>
      <c r="EYK102" s="458"/>
      <c r="EYL102" s="458"/>
      <c r="EYM102" s="458"/>
      <c r="EYN102" s="458"/>
      <c r="EYO102" s="458"/>
      <c r="EYP102" s="458"/>
      <c r="EYQ102" s="458"/>
      <c r="EYR102" s="458"/>
      <c r="EYS102" s="458"/>
      <c r="EYT102" s="458"/>
      <c r="EYU102" s="458"/>
      <c r="EYV102" s="458"/>
      <c r="EYW102" s="458"/>
      <c r="EYX102" s="458"/>
      <c r="EYY102" s="458"/>
      <c r="EYZ102" s="458"/>
      <c r="EZA102" s="458"/>
      <c r="EZB102" s="458"/>
      <c r="EZC102" s="458"/>
      <c r="EZD102" s="458"/>
      <c r="EZE102" s="458"/>
      <c r="EZF102" s="458"/>
      <c r="EZG102" s="458"/>
      <c r="EZH102" s="458"/>
      <c r="EZI102" s="458"/>
      <c r="EZJ102" s="458"/>
      <c r="EZK102" s="458"/>
      <c r="EZL102" s="458"/>
      <c r="EZM102" s="458"/>
      <c r="EZN102" s="458"/>
      <c r="EZO102" s="458"/>
      <c r="EZP102" s="458"/>
      <c r="EZQ102" s="458"/>
      <c r="EZR102" s="458"/>
      <c r="EZS102" s="458"/>
      <c r="EZT102" s="458"/>
      <c r="EZU102" s="458"/>
      <c r="EZV102" s="458"/>
      <c r="EZW102" s="458"/>
      <c r="EZX102" s="458"/>
      <c r="EZY102" s="458"/>
      <c r="EZZ102" s="458"/>
      <c r="FAA102" s="458"/>
      <c r="FAB102" s="458"/>
      <c r="FAC102" s="458"/>
      <c r="FAD102" s="458"/>
      <c r="FAE102" s="458"/>
      <c r="FAF102" s="458"/>
      <c r="FAG102" s="458"/>
      <c r="FAH102" s="458"/>
      <c r="FAI102" s="458"/>
      <c r="FAJ102" s="458"/>
      <c r="FAK102" s="458"/>
      <c r="FAL102" s="458"/>
      <c r="FAM102" s="458"/>
      <c r="FAN102" s="458"/>
      <c r="FAO102" s="458"/>
      <c r="FAP102" s="458"/>
      <c r="FAQ102" s="458"/>
      <c r="FAR102" s="458"/>
      <c r="FAS102" s="458"/>
      <c r="FAT102" s="458"/>
      <c r="FAU102" s="458"/>
      <c r="FAV102" s="458"/>
      <c r="FAW102" s="458"/>
      <c r="FAX102" s="458"/>
      <c r="FAY102" s="458"/>
      <c r="FAZ102" s="458"/>
      <c r="FBA102" s="458"/>
      <c r="FBB102" s="458"/>
      <c r="FBC102" s="458"/>
      <c r="FBD102" s="458"/>
      <c r="FBE102" s="458"/>
      <c r="FBF102" s="458"/>
      <c r="FBG102" s="458"/>
      <c r="FBH102" s="458"/>
      <c r="FBI102" s="458"/>
      <c r="FBJ102" s="458"/>
      <c r="FBK102" s="458"/>
      <c r="FBL102" s="458"/>
      <c r="FBM102" s="458"/>
      <c r="FBN102" s="458"/>
      <c r="FBO102" s="458"/>
      <c r="FBP102" s="458"/>
      <c r="FBQ102" s="458"/>
      <c r="FBR102" s="458"/>
      <c r="FBS102" s="458"/>
      <c r="FBT102" s="458"/>
      <c r="FBU102" s="458"/>
      <c r="FBV102" s="458"/>
      <c r="FBW102" s="458"/>
      <c r="FBX102" s="458"/>
      <c r="FBY102" s="458"/>
      <c r="FBZ102" s="458"/>
      <c r="FCA102" s="458"/>
      <c r="FCB102" s="458"/>
      <c r="FCC102" s="458"/>
      <c r="FCD102" s="458"/>
      <c r="FCE102" s="458"/>
      <c r="FCF102" s="458"/>
      <c r="FCG102" s="458"/>
      <c r="FCH102" s="458"/>
      <c r="FCI102" s="458"/>
      <c r="FCJ102" s="458"/>
      <c r="FCK102" s="458"/>
      <c r="FCL102" s="458"/>
      <c r="FCM102" s="458"/>
      <c r="FCN102" s="458"/>
      <c r="FCO102" s="458"/>
      <c r="FCP102" s="458"/>
      <c r="FCQ102" s="458"/>
      <c r="FCR102" s="458"/>
      <c r="FCS102" s="458"/>
      <c r="FCT102" s="458"/>
      <c r="FCU102" s="458"/>
      <c r="FCV102" s="458"/>
      <c r="FCW102" s="458"/>
      <c r="FCX102" s="458"/>
      <c r="FCY102" s="458"/>
      <c r="FCZ102" s="458"/>
      <c r="FDA102" s="458"/>
      <c r="FDB102" s="458"/>
      <c r="FDC102" s="458"/>
      <c r="FDD102" s="458"/>
      <c r="FDE102" s="458"/>
      <c r="FDF102" s="458"/>
      <c r="FDG102" s="458"/>
      <c r="FDH102" s="458"/>
      <c r="FDI102" s="458"/>
      <c r="FDJ102" s="458"/>
      <c r="FDK102" s="458"/>
      <c r="FDL102" s="458"/>
      <c r="FDM102" s="458"/>
      <c r="FDN102" s="458"/>
      <c r="FDO102" s="458"/>
      <c r="FDP102" s="458"/>
      <c r="FDQ102" s="458"/>
      <c r="FDR102" s="458"/>
      <c r="FDS102" s="458"/>
      <c r="FDT102" s="458"/>
      <c r="FDU102" s="458"/>
      <c r="FDV102" s="458"/>
      <c r="FDW102" s="458"/>
      <c r="FDX102" s="458"/>
      <c r="FDY102" s="458"/>
      <c r="FDZ102" s="458"/>
      <c r="FEA102" s="458"/>
      <c r="FEB102" s="458"/>
      <c r="FEC102" s="458"/>
      <c r="FED102" s="458"/>
      <c r="FEE102" s="458"/>
      <c r="FEF102" s="458"/>
      <c r="FEG102" s="458"/>
      <c r="FEH102" s="458"/>
      <c r="FEI102" s="458"/>
      <c r="FEJ102" s="458"/>
      <c r="FEK102" s="458"/>
      <c r="FEL102" s="458"/>
      <c r="FEM102" s="458"/>
      <c r="FEN102" s="458"/>
      <c r="FEO102" s="458"/>
      <c r="FEP102" s="458"/>
      <c r="FEQ102" s="458"/>
      <c r="FER102" s="458"/>
      <c r="FES102" s="458"/>
      <c r="FET102" s="458"/>
      <c r="FEU102" s="458"/>
      <c r="FEV102" s="458"/>
      <c r="FEW102" s="458"/>
      <c r="FEX102" s="458"/>
      <c r="FEY102" s="458"/>
      <c r="FEZ102" s="458"/>
      <c r="FFA102" s="458"/>
      <c r="FFB102" s="458"/>
      <c r="FFC102" s="458"/>
      <c r="FFD102" s="458"/>
      <c r="FFE102" s="458"/>
      <c r="FFF102" s="458"/>
      <c r="FFG102" s="458"/>
      <c r="FFH102" s="458"/>
      <c r="FFI102" s="458"/>
      <c r="FFJ102" s="458"/>
      <c r="FFK102" s="458"/>
      <c r="FFL102" s="458"/>
      <c r="FFM102" s="458"/>
      <c r="FFN102" s="458"/>
      <c r="FFO102" s="458"/>
      <c r="FFP102" s="458"/>
      <c r="FFQ102" s="458"/>
      <c r="FFR102" s="458"/>
      <c r="FFS102" s="458"/>
      <c r="FFT102" s="458"/>
      <c r="FFU102" s="458"/>
      <c r="FFV102" s="458"/>
      <c r="FFW102" s="458"/>
      <c r="FFX102" s="458"/>
      <c r="FFY102" s="458"/>
      <c r="FFZ102" s="458"/>
      <c r="FGA102" s="458"/>
      <c r="FGB102" s="458"/>
      <c r="FGC102" s="458"/>
      <c r="FGD102" s="458"/>
      <c r="FGE102" s="458"/>
      <c r="FGF102" s="458"/>
      <c r="FGG102" s="458"/>
      <c r="FGH102" s="458"/>
      <c r="FGI102" s="458"/>
      <c r="FGJ102" s="458"/>
      <c r="FGK102" s="458"/>
      <c r="FGL102" s="458"/>
      <c r="FGM102" s="458"/>
      <c r="FGN102" s="458"/>
      <c r="FGO102" s="458"/>
      <c r="FGP102" s="458"/>
      <c r="FGQ102" s="458"/>
      <c r="FGR102" s="458"/>
      <c r="FGS102" s="458"/>
      <c r="FGT102" s="458"/>
      <c r="FGU102" s="458"/>
      <c r="FGV102" s="458"/>
      <c r="FGW102" s="458"/>
      <c r="FGX102" s="458"/>
      <c r="FGY102" s="458"/>
      <c r="FGZ102" s="458"/>
      <c r="FHA102" s="458"/>
      <c r="FHB102" s="458"/>
      <c r="FHC102" s="458"/>
      <c r="FHD102" s="458"/>
      <c r="FHE102" s="458"/>
      <c r="FHF102" s="458"/>
      <c r="FHG102" s="458"/>
      <c r="FHH102" s="458"/>
      <c r="FHI102" s="458"/>
      <c r="FHJ102" s="458"/>
      <c r="FHK102" s="458"/>
      <c r="FHL102" s="458"/>
      <c r="FHM102" s="458"/>
      <c r="FHN102" s="458"/>
      <c r="FHO102" s="458"/>
      <c r="FHP102" s="458"/>
      <c r="FHQ102" s="458"/>
      <c r="FHR102" s="458"/>
      <c r="FHS102" s="458"/>
      <c r="FHT102" s="458"/>
      <c r="FHU102" s="458"/>
      <c r="FHV102" s="458"/>
      <c r="FHW102" s="458"/>
      <c r="FHX102" s="458"/>
      <c r="FHY102" s="458"/>
      <c r="FHZ102" s="458"/>
      <c r="FIA102" s="458"/>
      <c r="FIB102" s="458"/>
      <c r="FIC102" s="458"/>
      <c r="FID102" s="458"/>
      <c r="FIE102" s="458"/>
      <c r="FIF102" s="458"/>
      <c r="FIG102" s="458"/>
      <c r="FIH102" s="458"/>
      <c r="FII102" s="458"/>
      <c r="FIJ102" s="458"/>
      <c r="FIK102" s="458"/>
      <c r="FIL102" s="458"/>
      <c r="FIM102" s="458"/>
      <c r="FIN102" s="458"/>
      <c r="FIO102" s="458"/>
      <c r="FIP102" s="458"/>
      <c r="FIQ102" s="458"/>
      <c r="FIR102" s="458"/>
      <c r="FIS102" s="458"/>
      <c r="FIT102" s="458"/>
      <c r="FIU102" s="458"/>
      <c r="FIV102" s="458"/>
      <c r="FIW102" s="458"/>
      <c r="FIX102" s="458"/>
      <c r="FIY102" s="458"/>
      <c r="FIZ102" s="458"/>
      <c r="FJA102" s="458"/>
      <c r="FJB102" s="458"/>
      <c r="FJC102" s="458"/>
      <c r="FJD102" s="458"/>
      <c r="FJE102" s="458"/>
      <c r="FJF102" s="458"/>
      <c r="FJG102" s="458"/>
      <c r="FJH102" s="458"/>
      <c r="FJI102" s="458"/>
      <c r="FJJ102" s="458"/>
      <c r="FJK102" s="458"/>
      <c r="FJL102" s="458"/>
      <c r="FJM102" s="458"/>
      <c r="FJN102" s="458"/>
      <c r="FJO102" s="458"/>
      <c r="FJP102" s="458"/>
      <c r="FJQ102" s="458"/>
      <c r="FJR102" s="458"/>
      <c r="FJS102" s="458"/>
      <c r="FJT102" s="458"/>
      <c r="FJU102" s="458"/>
      <c r="FJV102" s="458"/>
      <c r="FJW102" s="458"/>
      <c r="FJX102" s="458"/>
      <c r="FJY102" s="458"/>
      <c r="FJZ102" s="458"/>
      <c r="FKA102" s="458"/>
      <c r="FKB102" s="458"/>
      <c r="FKC102" s="458"/>
      <c r="FKD102" s="458"/>
      <c r="FKE102" s="458"/>
      <c r="FKF102" s="458"/>
      <c r="FKG102" s="458"/>
      <c r="FKH102" s="458"/>
      <c r="FKI102" s="458"/>
      <c r="FKJ102" s="458"/>
      <c r="FKK102" s="458"/>
      <c r="FKL102" s="458"/>
      <c r="FKM102" s="458"/>
      <c r="FKN102" s="458"/>
      <c r="FKO102" s="458"/>
      <c r="FKP102" s="458"/>
      <c r="FKQ102" s="458"/>
      <c r="FKR102" s="458"/>
      <c r="FKS102" s="458"/>
      <c r="FKT102" s="458"/>
      <c r="FKU102" s="458"/>
      <c r="FKV102" s="458"/>
      <c r="FKW102" s="458"/>
      <c r="FKX102" s="458"/>
      <c r="FKY102" s="458"/>
      <c r="FKZ102" s="458"/>
      <c r="FLA102" s="458"/>
      <c r="FLB102" s="458"/>
      <c r="FLC102" s="458"/>
      <c r="FLD102" s="458"/>
      <c r="FLE102" s="458"/>
      <c r="FLF102" s="458"/>
      <c r="FLG102" s="458"/>
      <c r="FLH102" s="458"/>
      <c r="FLI102" s="458"/>
      <c r="FLJ102" s="458"/>
      <c r="FLK102" s="458"/>
      <c r="FLL102" s="458"/>
      <c r="FLM102" s="458"/>
      <c r="FLN102" s="458"/>
      <c r="FLO102" s="458"/>
      <c r="FLP102" s="458"/>
      <c r="FLQ102" s="458"/>
      <c r="FLR102" s="458"/>
      <c r="FLS102" s="458"/>
      <c r="FLT102" s="458"/>
      <c r="FLU102" s="458"/>
      <c r="FLV102" s="458"/>
      <c r="FLW102" s="458"/>
      <c r="FLX102" s="458"/>
      <c r="FLY102" s="458"/>
      <c r="FLZ102" s="458"/>
      <c r="FMA102" s="458"/>
      <c r="FMB102" s="458"/>
      <c r="FMC102" s="458"/>
      <c r="FMD102" s="458"/>
      <c r="FME102" s="458"/>
      <c r="FMF102" s="458"/>
      <c r="FMG102" s="458"/>
      <c r="FMH102" s="458"/>
      <c r="FMI102" s="458"/>
      <c r="FMJ102" s="458"/>
      <c r="FMK102" s="458"/>
      <c r="FML102" s="458"/>
      <c r="FMM102" s="458"/>
      <c r="FMN102" s="458"/>
      <c r="FMO102" s="458"/>
      <c r="FMP102" s="458"/>
      <c r="FMQ102" s="458"/>
      <c r="FMR102" s="458"/>
      <c r="FMS102" s="458"/>
      <c r="FMT102" s="458"/>
      <c r="FMU102" s="458"/>
      <c r="FMV102" s="458"/>
      <c r="FMW102" s="458"/>
      <c r="FMX102" s="458"/>
      <c r="FMY102" s="458"/>
      <c r="FMZ102" s="458"/>
      <c r="FNA102" s="458"/>
      <c r="FNB102" s="458"/>
      <c r="FNC102" s="458"/>
      <c r="FND102" s="458"/>
      <c r="FNE102" s="458"/>
      <c r="FNF102" s="458"/>
      <c r="FNG102" s="458"/>
      <c r="FNH102" s="458"/>
      <c r="FNI102" s="458"/>
      <c r="FNJ102" s="458"/>
      <c r="FNK102" s="458"/>
      <c r="FNL102" s="458"/>
      <c r="FNM102" s="458"/>
      <c r="FNN102" s="458"/>
      <c r="FNO102" s="458"/>
      <c r="FNP102" s="458"/>
      <c r="FNQ102" s="458"/>
      <c r="FNR102" s="458"/>
      <c r="FNS102" s="458"/>
      <c r="FNT102" s="458"/>
      <c r="FNU102" s="458"/>
      <c r="FNV102" s="458"/>
      <c r="FNW102" s="458"/>
      <c r="FNX102" s="458"/>
      <c r="FNY102" s="458"/>
      <c r="FNZ102" s="458"/>
      <c r="FOA102" s="458"/>
      <c r="FOB102" s="458"/>
      <c r="FOC102" s="458"/>
      <c r="FOD102" s="458"/>
      <c r="FOE102" s="458"/>
      <c r="FOF102" s="458"/>
      <c r="FOG102" s="458"/>
      <c r="FOH102" s="458"/>
      <c r="FOI102" s="458"/>
      <c r="FOJ102" s="458"/>
      <c r="FOK102" s="458"/>
      <c r="FOL102" s="458"/>
      <c r="FOM102" s="458"/>
      <c r="FON102" s="458"/>
      <c r="FOO102" s="458"/>
      <c r="FOP102" s="458"/>
      <c r="FOQ102" s="458"/>
      <c r="FOR102" s="458"/>
      <c r="FOS102" s="458"/>
      <c r="FOT102" s="458"/>
      <c r="FOU102" s="458"/>
      <c r="FOV102" s="458"/>
      <c r="FOW102" s="458"/>
      <c r="FOX102" s="458"/>
      <c r="FOY102" s="458"/>
      <c r="FOZ102" s="458"/>
      <c r="FPA102" s="458"/>
      <c r="FPB102" s="458"/>
      <c r="FPC102" s="458"/>
      <c r="FPD102" s="458"/>
      <c r="FPE102" s="458"/>
      <c r="FPF102" s="458"/>
      <c r="FPG102" s="458"/>
      <c r="FPH102" s="458"/>
      <c r="FPI102" s="458"/>
      <c r="FPJ102" s="458"/>
      <c r="FPK102" s="458"/>
      <c r="FPL102" s="458"/>
      <c r="FPM102" s="458"/>
      <c r="FPN102" s="458"/>
      <c r="FPO102" s="458"/>
      <c r="FPP102" s="458"/>
      <c r="FPQ102" s="458"/>
      <c r="FPR102" s="458"/>
      <c r="FPS102" s="458"/>
      <c r="FPT102" s="458"/>
      <c r="FPU102" s="458"/>
      <c r="FPV102" s="458"/>
      <c r="FPW102" s="458"/>
      <c r="FPX102" s="458"/>
      <c r="FPY102" s="458"/>
      <c r="FPZ102" s="458"/>
      <c r="FQA102" s="458"/>
      <c r="FQB102" s="458"/>
      <c r="FQC102" s="458"/>
      <c r="FQD102" s="458"/>
      <c r="FQE102" s="458"/>
      <c r="FQF102" s="458"/>
      <c r="FQG102" s="458"/>
      <c r="FQH102" s="458"/>
      <c r="FQI102" s="458"/>
      <c r="FQJ102" s="458"/>
      <c r="FQK102" s="458"/>
      <c r="FQL102" s="458"/>
      <c r="FQM102" s="458"/>
      <c r="FQN102" s="458"/>
      <c r="FQO102" s="458"/>
      <c r="FQP102" s="458"/>
      <c r="FQQ102" s="458"/>
      <c r="FQR102" s="458"/>
      <c r="FQS102" s="458"/>
      <c r="FQT102" s="458"/>
      <c r="FQU102" s="458"/>
      <c r="FQV102" s="458"/>
      <c r="FQW102" s="458"/>
      <c r="FQX102" s="458"/>
      <c r="FQY102" s="458"/>
      <c r="FQZ102" s="458"/>
      <c r="FRA102" s="458"/>
      <c r="FRB102" s="458"/>
      <c r="FRC102" s="458"/>
      <c r="FRD102" s="458"/>
      <c r="FRE102" s="458"/>
      <c r="FRF102" s="458"/>
      <c r="FRG102" s="458"/>
      <c r="FRH102" s="458"/>
      <c r="FRI102" s="458"/>
      <c r="FRJ102" s="458"/>
      <c r="FRK102" s="458"/>
      <c r="FRL102" s="458"/>
      <c r="FRM102" s="458"/>
      <c r="FRN102" s="458"/>
      <c r="FRO102" s="458"/>
      <c r="FRP102" s="458"/>
      <c r="FRQ102" s="458"/>
      <c r="FRR102" s="458"/>
      <c r="FRS102" s="458"/>
      <c r="FRT102" s="458"/>
      <c r="FRU102" s="458"/>
      <c r="FRV102" s="458"/>
      <c r="FRW102" s="458"/>
      <c r="FRX102" s="458"/>
      <c r="FRY102" s="458"/>
      <c r="FRZ102" s="458"/>
      <c r="FSA102" s="458"/>
      <c r="FSB102" s="458"/>
      <c r="FSC102" s="458"/>
      <c r="FSD102" s="458"/>
      <c r="FSE102" s="458"/>
      <c r="FSF102" s="458"/>
      <c r="FSG102" s="458"/>
      <c r="FSH102" s="458"/>
      <c r="FSI102" s="458"/>
      <c r="FSJ102" s="458"/>
      <c r="FSK102" s="458"/>
      <c r="FSL102" s="458"/>
      <c r="FSM102" s="458"/>
      <c r="FSN102" s="458"/>
      <c r="FSO102" s="458"/>
      <c r="FSP102" s="458"/>
      <c r="FSQ102" s="458"/>
      <c r="FSR102" s="458"/>
      <c r="FSS102" s="458"/>
      <c r="FST102" s="458"/>
      <c r="FSU102" s="458"/>
      <c r="FSV102" s="458"/>
      <c r="FSW102" s="458"/>
      <c r="FSX102" s="458"/>
      <c r="FSY102" s="458"/>
      <c r="FSZ102" s="458"/>
      <c r="FTA102" s="458"/>
      <c r="FTB102" s="458"/>
      <c r="FTC102" s="458"/>
      <c r="FTD102" s="458"/>
      <c r="FTE102" s="458"/>
      <c r="FTF102" s="458"/>
      <c r="FTG102" s="458"/>
      <c r="FTH102" s="458"/>
      <c r="FTI102" s="458"/>
      <c r="FTJ102" s="458"/>
      <c r="FTK102" s="458"/>
      <c r="FTL102" s="458"/>
      <c r="FTM102" s="458"/>
      <c r="FTN102" s="458"/>
      <c r="FTO102" s="458"/>
      <c r="FTP102" s="458"/>
      <c r="FTQ102" s="458"/>
      <c r="FTR102" s="458"/>
      <c r="FTS102" s="458"/>
      <c r="FTT102" s="458"/>
      <c r="FTU102" s="458"/>
      <c r="FTV102" s="458"/>
      <c r="FTW102" s="458"/>
      <c r="FTX102" s="458"/>
      <c r="FTY102" s="458"/>
      <c r="FTZ102" s="458"/>
      <c r="FUA102" s="458"/>
      <c r="FUB102" s="458"/>
      <c r="FUC102" s="458"/>
      <c r="FUD102" s="458"/>
      <c r="FUE102" s="458"/>
      <c r="FUF102" s="458"/>
      <c r="FUG102" s="458"/>
      <c r="FUH102" s="458"/>
      <c r="FUI102" s="458"/>
      <c r="FUJ102" s="458"/>
      <c r="FUK102" s="458"/>
      <c r="FUL102" s="458"/>
      <c r="FUM102" s="458"/>
      <c r="FUN102" s="458"/>
      <c r="FUO102" s="458"/>
      <c r="FUP102" s="458"/>
      <c r="FUQ102" s="458"/>
      <c r="FUR102" s="458"/>
      <c r="FUS102" s="458"/>
      <c r="FUT102" s="458"/>
      <c r="FUU102" s="458"/>
      <c r="FUV102" s="458"/>
      <c r="FUW102" s="458"/>
      <c r="FUX102" s="458"/>
      <c r="FUY102" s="458"/>
      <c r="FUZ102" s="458"/>
      <c r="FVA102" s="458"/>
      <c r="FVB102" s="458"/>
      <c r="FVC102" s="458"/>
      <c r="FVD102" s="458"/>
      <c r="FVE102" s="458"/>
      <c r="FVF102" s="458"/>
      <c r="FVG102" s="458"/>
      <c r="FVH102" s="458"/>
      <c r="FVI102" s="458"/>
      <c r="FVJ102" s="458"/>
      <c r="FVK102" s="458"/>
      <c r="FVL102" s="458"/>
      <c r="FVM102" s="458"/>
      <c r="FVN102" s="458"/>
      <c r="FVO102" s="458"/>
      <c r="FVP102" s="458"/>
      <c r="FVQ102" s="458"/>
      <c r="FVR102" s="458"/>
      <c r="FVS102" s="458"/>
      <c r="FVT102" s="458"/>
      <c r="FVU102" s="458"/>
      <c r="FVV102" s="458"/>
      <c r="FVW102" s="458"/>
      <c r="FVX102" s="458"/>
      <c r="FVY102" s="458"/>
      <c r="FVZ102" s="458"/>
      <c r="FWA102" s="458"/>
      <c r="FWB102" s="458"/>
      <c r="FWC102" s="458"/>
      <c r="FWD102" s="458"/>
      <c r="FWE102" s="458"/>
      <c r="FWF102" s="458"/>
      <c r="FWG102" s="458"/>
      <c r="FWH102" s="458"/>
      <c r="FWI102" s="458"/>
      <c r="FWJ102" s="458"/>
      <c r="FWK102" s="458"/>
      <c r="FWL102" s="458"/>
      <c r="FWM102" s="458"/>
      <c r="FWN102" s="458"/>
      <c r="FWO102" s="458"/>
      <c r="FWP102" s="458"/>
      <c r="FWQ102" s="458"/>
      <c r="FWR102" s="458"/>
      <c r="FWS102" s="458"/>
      <c r="FWT102" s="458"/>
      <c r="FWU102" s="458"/>
      <c r="FWV102" s="458"/>
      <c r="FWW102" s="458"/>
      <c r="FWX102" s="458"/>
      <c r="FWY102" s="458"/>
      <c r="FWZ102" s="458"/>
      <c r="FXA102" s="458"/>
      <c r="FXB102" s="458"/>
      <c r="FXC102" s="458"/>
      <c r="FXD102" s="458"/>
      <c r="FXE102" s="458"/>
      <c r="FXF102" s="458"/>
      <c r="FXG102" s="458"/>
      <c r="FXH102" s="458"/>
      <c r="FXI102" s="458"/>
      <c r="FXJ102" s="458"/>
      <c r="FXK102" s="458"/>
      <c r="FXL102" s="458"/>
      <c r="FXM102" s="458"/>
      <c r="FXN102" s="458"/>
      <c r="FXO102" s="458"/>
      <c r="FXP102" s="458"/>
      <c r="FXQ102" s="458"/>
      <c r="FXR102" s="458"/>
      <c r="FXS102" s="458"/>
      <c r="FXT102" s="458"/>
      <c r="FXU102" s="458"/>
      <c r="FXV102" s="458"/>
      <c r="FXW102" s="458"/>
      <c r="FXX102" s="458"/>
      <c r="FXY102" s="458"/>
      <c r="FXZ102" s="458"/>
      <c r="FYA102" s="458"/>
      <c r="FYB102" s="458"/>
      <c r="FYC102" s="458"/>
      <c r="FYD102" s="458"/>
      <c r="FYE102" s="458"/>
      <c r="FYF102" s="458"/>
      <c r="FYG102" s="458"/>
      <c r="FYH102" s="458"/>
      <c r="FYI102" s="458"/>
      <c r="FYJ102" s="458"/>
      <c r="FYK102" s="458"/>
      <c r="FYL102" s="458"/>
      <c r="FYM102" s="458"/>
      <c r="FYN102" s="458"/>
      <c r="FYO102" s="458"/>
      <c r="FYP102" s="458"/>
      <c r="FYQ102" s="458"/>
      <c r="FYR102" s="458"/>
      <c r="FYS102" s="458"/>
      <c r="FYT102" s="458"/>
      <c r="FYU102" s="458"/>
      <c r="FYV102" s="458"/>
      <c r="FYW102" s="458"/>
      <c r="FYX102" s="458"/>
      <c r="FYY102" s="458"/>
      <c r="FYZ102" s="458"/>
      <c r="FZA102" s="458"/>
      <c r="FZB102" s="458"/>
      <c r="FZC102" s="458"/>
      <c r="FZD102" s="458"/>
      <c r="FZE102" s="458"/>
      <c r="FZF102" s="458"/>
      <c r="FZG102" s="458"/>
      <c r="FZH102" s="458"/>
      <c r="FZI102" s="458"/>
      <c r="FZJ102" s="458"/>
      <c r="FZK102" s="458"/>
      <c r="FZL102" s="458"/>
      <c r="FZM102" s="458"/>
      <c r="FZN102" s="458"/>
      <c r="FZO102" s="458"/>
      <c r="FZP102" s="458"/>
      <c r="FZQ102" s="458"/>
      <c r="FZR102" s="458"/>
      <c r="FZS102" s="458"/>
      <c r="FZT102" s="458"/>
      <c r="FZU102" s="458"/>
      <c r="FZV102" s="458"/>
      <c r="FZW102" s="458"/>
      <c r="FZX102" s="458"/>
      <c r="FZY102" s="458"/>
      <c r="FZZ102" s="458"/>
      <c r="GAA102" s="458"/>
      <c r="GAB102" s="458"/>
      <c r="GAC102" s="458"/>
      <c r="GAD102" s="458"/>
      <c r="GAE102" s="458"/>
      <c r="GAF102" s="458"/>
      <c r="GAG102" s="458"/>
      <c r="GAH102" s="458"/>
      <c r="GAI102" s="458"/>
      <c r="GAJ102" s="458"/>
      <c r="GAK102" s="458"/>
      <c r="GAL102" s="458"/>
      <c r="GAM102" s="458"/>
      <c r="GAN102" s="458"/>
      <c r="GAO102" s="458"/>
      <c r="GAP102" s="458"/>
      <c r="GAQ102" s="458"/>
      <c r="GAR102" s="458"/>
      <c r="GAS102" s="458"/>
      <c r="GAT102" s="458"/>
      <c r="GAU102" s="458"/>
      <c r="GAV102" s="458"/>
      <c r="GAW102" s="458"/>
      <c r="GAX102" s="458"/>
      <c r="GAY102" s="458"/>
      <c r="GAZ102" s="458"/>
      <c r="GBA102" s="458"/>
      <c r="GBB102" s="458"/>
      <c r="GBC102" s="458"/>
      <c r="GBD102" s="458"/>
      <c r="GBE102" s="458"/>
      <c r="GBF102" s="458"/>
      <c r="GBG102" s="458"/>
      <c r="GBH102" s="458"/>
      <c r="GBI102" s="458"/>
      <c r="GBJ102" s="458"/>
      <c r="GBK102" s="458"/>
      <c r="GBL102" s="458"/>
      <c r="GBM102" s="458"/>
      <c r="GBN102" s="458"/>
      <c r="GBO102" s="458"/>
      <c r="GBP102" s="458"/>
      <c r="GBQ102" s="458"/>
      <c r="GBR102" s="458"/>
      <c r="GBS102" s="458"/>
      <c r="GBT102" s="458"/>
      <c r="GBU102" s="458"/>
      <c r="GBV102" s="458"/>
      <c r="GBW102" s="458"/>
      <c r="GBX102" s="458"/>
      <c r="GBY102" s="458"/>
      <c r="GBZ102" s="458"/>
      <c r="GCA102" s="458"/>
      <c r="GCB102" s="458"/>
      <c r="GCC102" s="458"/>
      <c r="GCD102" s="458"/>
      <c r="GCE102" s="458"/>
      <c r="GCF102" s="458"/>
      <c r="GCG102" s="458"/>
      <c r="GCH102" s="458"/>
      <c r="GCI102" s="458"/>
      <c r="GCJ102" s="458"/>
      <c r="GCK102" s="458"/>
      <c r="GCL102" s="458"/>
      <c r="GCM102" s="458"/>
      <c r="GCN102" s="458"/>
      <c r="GCO102" s="458"/>
      <c r="GCP102" s="458"/>
      <c r="GCQ102" s="458"/>
      <c r="GCR102" s="458"/>
      <c r="GCS102" s="458"/>
      <c r="GCT102" s="458"/>
      <c r="GCU102" s="458"/>
      <c r="GCV102" s="458"/>
      <c r="GCW102" s="458"/>
      <c r="GCX102" s="458"/>
      <c r="GCY102" s="458"/>
      <c r="GCZ102" s="458"/>
      <c r="GDA102" s="458"/>
      <c r="GDB102" s="458"/>
      <c r="GDC102" s="458"/>
      <c r="GDD102" s="458"/>
      <c r="GDE102" s="458"/>
      <c r="GDF102" s="458"/>
      <c r="GDG102" s="458"/>
      <c r="GDH102" s="458"/>
      <c r="GDI102" s="458"/>
      <c r="GDJ102" s="458"/>
      <c r="GDK102" s="458"/>
      <c r="GDL102" s="458"/>
      <c r="GDM102" s="458"/>
      <c r="GDN102" s="458"/>
      <c r="GDO102" s="458"/>
      <c r="GDP102" s="458"/>
      <c r="GDQ102" s="458"/>
      <c r="GDR102" s="458"/>
      <c r="GDS102" s="458"/>
      <c r="GDT102" s="458"/>
      <c r="GDU102" s="458"/>
      <c r="GDV102" s="458"/>
      <c r="GDW102" s="458"/>
      <c r="GDX102" s="458"/>
      <c r="GDY102" s="458"/>
      <c r="GDZ102" s="458"/>
      <c r="GEA102" s="458"/>
      <c r="GEB102" s="458"/>
      <c r="GEC102" s="458"/>
      <c r="GED102" s="458"/>
      <c r="GEE102" s="458"/>
      <c r="GEF102" s="458"/>
      <c r="GEG102" s="458"/>
      <c r="GEH102" s="458"/>
      <c r="GEI102" s="458"/>
      <c r="GEJ102" s="458"/>
      <c r="GEK102" s="458"/>
      <c r="GEL102" s="458"/>
      <c r="GEM102" s="458"/>
      <c r="GEN102" s="458"/>
      <c r="GEO102" s="458"/>
      <c r="GEP102" s="458"/>
      <c r="GEQ102" s="458"/>
      <c r="GER102" s="458"/>
      <c r="GES102" s="458"/>
      <c r="GET102" s="458"/>
      <c r="GEU102" s="458"/>
      <c r="GEV102" s="458"/>
      <c r="GEW102" s="458"/>
      <c r="GEX102" s="458"/>
      <c r="GEY102" s="458"/>
      <c r="GEZ102" s="458"/>
      <c r="GFA102" s="458"/>
      <c r="GFB102" s="458"/>
      <c r="GFC102" s="458"/>
      <c r="GFD102" s="458"/>
      <c r="GFE102" s="458"/>
      <c r="GFF102" s="458"/>
      <c r="GFG102" s="458"/>
      <c r="GFH102" s="458"/>
      <c r="GFI102" s="458"/>
      <c r="GFJ102" s="458"/>
      <c r="GFK102" s="458"/>
      <c r="GFL102" s="458"/>
      <c r="GFM102" s="458"/>
      <c r="GFN102" s="458"/>
      <c r="GFO102" s="458"/>
      <c r="GFP102" s="458"/>
      <c r="GFQ102" s="458"/>
      <c r="GFR102" s="458"/>
      <c r="GFS102" s="458"/>
      <c r="GFT102" s="458"/>
      <c r="GFU102" s="458"/>
      <c r="GFV102" s="458"/>
      <c r="GFW102" s="458"/>
      <c r="GFX102" s="458"/>
      <c r="GFY102" s="458"/>
      <c r="GFZ102" s="458"/>
      <c r="GGA102" s="458"/>
      <c r="GGB102" s="458"/>
      <c r="GGC102" s="458"/>
      <c r="GGD102" s="458"/>
      <c r="GGE102" s="458"/>
      <c r="GGF102" s="458"/>
      <c r="GGG102" s="458"/>
      <c r="GGH102" s="458"/>
      <c r="GGI102" s="458"/>
      <c r="GGJ102" s="458"/>
      <c r="GGK102" s="458"/>
      <c r="GGL102" s="458"/>
      <c r="GGM102" s="458"/>
      <c r="GGN102" s="458"/>
      <c r="GGO102" s="458"/>
      <c r="GGP102" s="458"/>
      <c r="GGQ102" s="458"/>
      <c r="GGR102" s="458"/>
      <c r="GGS102" s="458"/>
      <c r="GGT102" s="458"/>
      <c r="GGU102" s="458"/>
      <c r="GGV102" s="458"/>
      <c r="GGW102" s="458"/>
      <c r="GGX102" s="458"/>
      <c r="GGY102" s="458"/>
      <c r="GGZ102" s="458"/>
      <c r="GHA102" s="458"/>
      <c r="GHB102" s="458"/>
      <c r="GHC102" s="458"/>
      <c r="GHD102" s="458"/>
      <c r="GHE102" s="458"/>
      <c r="GHF102" s="458"/>
      <c r="GHG102" s="458"/>
      <c r="GHH102" s="458"/>
      <c r="GHI102" s="458"/>
      <c r="GHJ102" s="458"/>
      <c r="GHK102" s="458"/>
      <c r="GHL102" s="458"/>
      <c r="GHM102" s="458"/>
      <c r="GHN102" s="458"/>
      <c r="GHO102" s="458"/>
      <c r="GHP102" s="458"/>
      <c r="GHQ102" s="458"/>
      <c r="GHR102" s="458"/>
      <c r="GHS102" s="458"/>
      <c r="GHT102" s="458"/>
      <c r="GHU102" s="458"/>
      <c r="GHV102" s="458"/>
      <c r="GHW102" s="458"/>
      <c r="GHX102" s="458"/>
      <c r="GHY102" s="458"/>
      <c r="GHZ102" s="458"/>
      <c r="GIA102" s="458"/>
      <c r="GIB102" s="458"/>
      <c r="GIC102" s="458"/>
      <c r="GID102" s="458"/>
      <c r="GIE102" s="458"/>
      <c r="GIF102" s="458"/>
      <c r="GIG102" s="458"/>
      <c r="GIH102" s="458"/>
      <c r="GII102" s="458"/>
      <c r="GIJ102" s="458"/>
      <c r="GIK102" s="458"/>
      <c r="GIL102" s="458"/>
      <c r="GIM102" s="458"/>
      <c r="GIN102" s="458"/>
      <c r="GIO102" s="458"/>
      <c r="GIP102" s="458"/>
      <c r="GIQ102" s="458"/>
      <c r="GIR102" s="458"/>
      <c r="GIS102" s="458"/>
      <c r="GIT102" s="458"/>
      <c r="GIU102" s="458"/>
      <c r="GIV102" s="458"/>
      <c r="GIW102" s="458"/>
      <c r="GIX102" s="458"/>
      <c r="GIY102" s="458"/>
      <c r="GIZ102" s="458"/>
      <c r="GJA102" s="458"/>
      <c r="GJB102" s="458"/>
      <c r="GJC102" s="458"/>
      <c r="GJD102" s="458"/>
      <c r="GJE102" s="458"/>
      <c r="GJF102" s="458"/>
      <c r="GJG102" s="458"/>
      <c r="GJH102" s="458"/>
      <c r="GJI102" s="458"/>
      <c r="GJJ102" s="458"/>
      <c r="GJK102" s="458"/>
      <c r="GJL102" s="458"/>
      <c r="GJM102" s="458"/>
      <c r="GJN102" s="458"/>
      <c r="GJO102" s="458"/>
      <c r="GJP102" s="458"/>
      <c r="GJQ102" s="458"/>
      <c r="GJR102" s="458"/>
      <c r="GJS102" s="458"/>
      <c r="GJT102" s="458"/>
      <c r="GJU102" s="458"/>
      <c r="GJV102" s="458"/>
      <c r="GJW102" s="458"/>
      <c r="GJX102" s="458"/>
      <c r="GJY102" s="458"/>
      <c r="GJZ102" s="458"/>
      <c r="GKA102" s="458"/>
      <c r="GKB102" s="458"/>
      <c r="GKC102" s="458"/>
      <c r="GKD102" s="458"/>
      <c r="GKE102" s="458"/>
      <c r="GKF102" s="458"/>
      <c r="GKG102" s="458"/>
      <c r="GKH102" s="458"/>
      <c r="GKI102" s="458"/>
      <c r="GKJ102" s="458"/>
      <c r="GKK102" s="458"/>
      <c r="GKL102" s="458"/>
      <c r="GKM102" s="458"/>
      <c r="GKN102" s="458"/>
      <c r="GKO102" s="458"/>
      <c r="GKP102" s="458"/>
      <c r="GKQ102" s="458"/>
      <c r="GKR102" s="458"/>
      <c r="GKS102" s="458"/>
      <c r="GKT102" s="458"/>
      <c r="GKU102" s="458"/>
      <c r="GKV102" s="458"/>
      <c r="GKW102" s="458"/>
      <c r="GKX102" s="458"/>
      <c r="GKY102" s="458"/>
      <c r="GKZ102" s="458"/>
      <c r="GLA102" s="458"/>
      <c r="GLB102" s="458"/>
      <c r="GLC102" s="458"/>
      <c r="GLD102" s="458"/>
      <c r="GLE102" s="458"/>
      <c r="GLF102" s="458"/>
      <c r="GLG102" s="458"/>
      <c r="GLH102" s="458"/>
      <c r="GLI102" s="458"/>
      <c r="GLJ102" s="458"/>
      <c r="GLK102" s="458"/>
      <c r="GLL102" s="458"/>
      <c r="GLM102" s="458"/>
      <c r="GLN102" s="458"/>
      <c r="GLO102" s="458"/>
      <c r="GLP102" s="458"/>
      <c r="GLQ102" s="458"/>
      <c r="GLR102" s="458"/>
      <c r="GLS102" s="458"/>
      <c r="GLT102" s="458"/>
      <c r="GLU102" s="458"/>
      <c r="GLV102" s="458"/>
      <c r="GLW102" s="458"/>
      <c r="GLX102" s="458"/>
      <c r="GLY102" s="458"/>
      <c r="GLZ102" s="458"/>
      <c r="GMA102" s="458"/>
      <c r="GMB102" s="458"/>
      <c r="GMC102" s="458"/>
      <c r="GMD102" s="458"/>
      <c r="GME102" s="458"/>
      <c r="GMF102" s="458"/>
      <c r="GMG102" s="458"/>
      <c r="GMH102" s="458"/>
      <c r="GMI102" s="458"/>
      <c r="GMJ102" s="458"/>
      <c r="GMK102" s="458"/>
      <c r="GML102" s="458"/>
      <c r="GMM102" s="458"/>
      <c r="GMN102" s="458"/>
      <c r="GMO102" s="458"/>
      <c r="GMP102" s="458"/>
      <c r="GMQ102" s="458"/>
      <c r="GMR102" s="458"/>
      <c r="GMS102" s="458"/>
      <c r="GMT102" s="458"/>
      <c r="GMU102" s="458"/>
      <c r="GMV102" s="458"/>
      <c r="GMW102" s="458"/>
      <c r="GMX102" s="458"/>
      <c r="GMY102" s="458"/>
      <c r="GMZ102" s="458"/>
      <c r="GNA102" s="458"/>
      <c r="GNB102" s="458"/>
      <c r="GNC102" s="458"/>
      <c r="GND102" s="458"/>
      <c r="GNE102" s="458"/>
      <c r="GNF102" s="458"/>
      <c r="GNG102" s="458"/>
      <c r="GNH102" s="458"/>
      <c r="GNI102" s="458"/>
      <c r="GNJ102" s="458"/>
      <c r="GNK102" s="458"/>
      <c r="GNL102" s="458"/>
      <c r="GNM102" s="458"/>
      <c r="GNN102" s="458"/>
      <c r="GNO102" s="458"/>
      <c r="GNP102" s="458"/>
      <c r="GNQ102" s="458"/>
      <c r="GNR102" s="458"/>
      <c r="GNS102" s="458"/>
      <c r="GNT102" s="458"/>
      <c r="GNU102" s="458"/>
      <c r="GNV102" s="458"/>
      <c r="GNW102" s="458"/>
      <c r="GNX102" s="458"/>
      <c r="GNY102" s="458"/>
      <c r="GNZ102" s="458"/>
      <c r="GOA102" s="458"/>
      <c r="GOB102" s="458"/>
      <c r="GOC102" s="458"/>
      <c r="GOD102" s="458"/>
      <c r="GOE102" s="458"/>
      <c r="GOF102" s="458"/>
      <c r="GOG102" s="458"/>
      <c r="GOH102" s="458"/>
      <c r="GOI102" s="458"/>
      <c r="GOJ102" s="458"/>
      <c r="GOK102" s="458"/>
      <c r="GOL102" s="458"/>
      <c r="GOM102" s="458"/>
      <c r="GON102" s="458"/>
      <c r="GOO102" s="458"/>
      <c r="GOP102" s="458"/>
      <c r="GOQ102" s="458"/>
      <c r="GOR102" s="458"/>
      <c r="GOS102" s="458"/>
      <c r="GOT102" s="458"/>
      <c r="GOU102" s="458"/>
      <c r="GOV102" s="458"/>
      <c r="GOW102" s="458"/>
      <c r="GOX102" s="458"/>
      <c r="GOY102" s="458"/>
      <c r="GOZ102" s="458"/>
      <c r="GPA102" s="458"/>
      <c r="GPB102" s="458"/>
      <c r="GPC102" s="458"/>
      <c r="GPD102" s="458"/>
      <c r="GPE102" s="458"/>
      <c r="GPF102" s="458"/>
      <c r="GPG102" s="458"/>
      <c r="GPH102" s="458"/>
      <c r="GPI102" s="458"/>
      <c r="GPJ102" s="458"/>
      <c r="GPK102" s="458"/>
      <c r="GPL102" s="458"/>
      <c r="GPM102" s="458"/>
      <c r="GPN102" s="458"/>
      <c r="GPO102" s="458"/>
      <c r="GPP102" s="458"/>
      <c r="GPQ102" s="458"/>
      <c r="GPR102" s="458"/>
      <c r="GPS102" s="458"/>
      <c r="GPT102" s="458"/>
      <c r="GPU102" s="458"/>
      <c r="GPV102" s="458"/>
      <c r="GPW102" s="458"/>
      <c r="GPX102" s="458"/>
      <c r="GPY102" s="458"/>
      <c r="GPZ102" s="458"/>
      <c r="GQA102" s="458"/>
      <c r="GQB102" s="458"/>
      <c r="GQC102" s="458"/>
      <c r="GQD102" s="458"/>
      <c r="GQE102" s="458"/>
      <c r="GQF102" s="458"/>
      <c r="GQG102" s="458"/>
      <c r="GQH102" s="458"/>
      <c r="GQI102" s="458"/>
      <c r="GQJ102" s="458"/>
      <c r="GQK102" s="458"/>
      <c r="GQL102" s="458"/>
      <c r="GQM102" s="458"/>
      <c r="GQN102" s="458"/>
      <c r="GQO102" s="458"/>
      <c r="GQP102" s="458"/>
      <c r="GQQ102" s="458"/>
      <c r="GQR102" s="458"/>
      <c r="GQS102" s="458"/>
      <c r="GQT102" s="458"/>
      <c r="GQU102" s="458"/>
      <c r="GQV102" s="458"/>
      <c r="GQW102" s="458"/>
      <c r="GQX102" s="458"/>
      <c r="GQY102" s="458"/>
      <c r="GQZ102" s="458"/>
      <c r="GRA102" s="458"/>
      <c r="GRB102" s="458"/>
      <c r="GRC102" s="458"/>
      <c r="GRD102" s="458"/>
      <c r="GRE102" s="458"/>
      <c r="GRF102" s="458"/>
      <c r="GRG102" s="458"/>
      <c r="GRH102" s="458"/>
      <c r="GRI102" s="458"/>
      <c r="GRJ102" s="458"/>
      <c r="GRK102" s="458"/>
      <c r="GRL102" s="458"/>
      <c r="GRM102" s="458"/>
      <c r="GRN102" s="458"/>
      <c r="GRO102" s="458"/>
      <c r="GRP102" s="458"/>
      <c r="GRQ102" s="458"/>
      <c r="GRR102" s="458"/>
      <c r="GRS102" s="458"/>
      <c r="GRT102" s="458"/>
      <c r="GRU102" s="458"/>
      <c r="GRV102" s="458"/>
      <c r="GRW102" s="458"/>
      <c r="GRX102" s="458"/>
      <c r="GRY102" s="458"/>
      <c r="GRZ102" s="458"/>
      <c r="GSA102" s="458"/>
      <c r="GSB102" s="458"/>
      <c r="GSC102" s="458"/>
      <c r="GSD102" s="458"/>
      <c r="GSE102" s="458"/>
      <c r="GSF102" s="458"/>
      <c r="GSG102" s="458"/>
      <c r="GSH102" s="458"/>
      <c r="GSI102" s="458"/>
      <c r="GSJ102" s="458"/>
      <c r="GSK102" s="458"/>
      <c r="GSL102" s="458"/>
      <c r="GSM102" s="458"/>
      <c r="GSN102" s="458"/>
      <c r="GSO102" s="458"/>
      <c r="GSP102" s="458"/>
      <c r="GSQ102" s="458"/>
      <c r="GSR102" s="458"/>
      <c r="GSS102" s="458"/>
      <c r="GST102" s="458"/>
      <c r="GSU102" s="458"/>
      <c r="GSV102" s="458"/>
      <c r="GSW102" s="458"/>
      <c r="GSX102" s="458"/>
      <c r="GSY102" s="458"/>
      <c r="GSZ102" s="458"/>
      <c r="GTA102" s="458"/>
      <c r="GTB102" s="458"/>
      <c r="GTC102" s="458"/>
      <c r="GTD102" s="458"/>
      <c r="GTE102" s="458"/>
      <c r="GTF102" s="458"/>
      <c r="GTG102" s="458"/>
      <c r="GTH102" s="458"/>
      <c r="GTI102" s="458"/>
      <c r="GTJ102" s="458"/>
      <c r="GTK102" s="458"/>
      <c r="GTL102" s="458"/>
      <c r="GTM102" s="458"/>
      <c r="GTN102" s="458"/>
      <c r="GTO102" s="458"/>
      <c r="GTP102" s="458"/>
      <c r="GTQ102" s="458"/>
      <c r="GTR102" s="458"/>
      <c r="GTS102" s="458"/>
      <c r="GTT102" s="458"/>
      <c r="GTU102" s="458"/>
      <c r="GTV102" s="458"/>
      <c r="GTW102" s="458"/>
      <c r="GTX102" s="458"/>
      <c r="GTY102" s="458"/>
      <c r="GTZ102" s="458"/>
      <c r="GUA102" s="458"/>
      <c r="GUB102" s="458"/>
      <c r="GUC102" s="458"/>
      <c r="GUD102" s="458"/>
      <c r="GUE102" s="458"/>
      <c r="GUF102" s="458"/>
      <c r="GUG102" s="458"/>
      <c r="GUH102" s="458"/>
      <c r="GUI102" s="458"/>
      <c r="GUJ102" s="458"/>
      <c r="GUK102" s="458"/>
      <c r="GUL102" s="458"/>
      <c r="GUM102" s="458"/>
      <c r="GUN102" s="458"/>
      <c r="GUO102" s="458"/>
      <c r="GUP102" s="458"/>
      <c r="GUQ102" s="458"/>
      <c r="GUR102" s="458"/>
      <c r="GUS102" s="458"/>
      <c r="GUT102" s="458"/>
      <c r="GUU102" s="458"/>
      <c r="GUV102" s="458"/>
      <c r="GUW102" s="458"/>
      <c r="GUX102" s="458"/>
      <c r="GUY102" s="458"/>
      <c r="GUZ102" s="458"/>
      <c r="GVA102" s="458"/>
      <c r="GVB102" s="458"/>
      <c r="GVC102" s="458"/>
      <c r="GVD102" s="458"/>
      <c r="GVE102" s="458"/>
      <c r="GVF102" s="458"/>
      <c r="GVG102" s="458"/>
      <c r="GVH102" s="458"/>
      <c r="GVI102" s="458"/>
      <c r="GVJ102" s="458"/>
      <c r="GVK102" s="458"/>
      <c r="GVL102" s="458"/>
      <c r="GVM102" s="458"/>
      <c r="GVN102" s="458"/>
      <c r="GVO102" s="458"/>
      <c r="GVP102" s="458"/>
      <c r="GVQ102" s="458"/>
      <c r="GVR102" s="458"/>
      <c r="GVS102" s="458"/>
      <c r="GVT102" s="458"/>
      <c r="GVU102" s="458"/>
      <c r="GVV102" s="458"/>
      <c r="GVW102" s="458"/>
      <c r="GVX102" s="458"/>
      <c r="GVY102" s="458"/>
      <c r="GVZ102" s="458"/>
      <c r="GWA102" s="458"/>
      <c r="GWB102" s="458"/>
      <c r="GWC102" s="458"/>
      <c r="GWD102" s="458"/>
      <c r="GWE102" s="458"/>
      <c r="GWF102" s="458"/>
      <c r="GWG102" s="458"/>
      <c r="GWH102" s="458"/>
      <c r="GWI102" s="458"/>
      <c r="GWJ102" s="458"/>
      <c r="GWK102" s="458"/>
      <c r="GWL102" s="458"/>
      <c r="GWM102" s="458"/>
      <c r="GWN102" s="458"/>
      <c r="GWO102" s="458"/>
      <c r="GWP102" s="458"/>
      <c r="GWQ102" s="458"/>
      <c r="GWR102" s="458"/>
      <c r="GWS102" s="458"/>
      <c r="GWT102" s="458"/>
      <c r="GWU102" s="458"/>
      <c r="GWV102" s="458"/>
      <c r="GWW102" s="458"/>
      <c r="GWX102" s="458"/>
      <c r="GWY102" s="458"/>
      <c r="GWZ102" s="458"/>
      <c r="GXA102" s="458"/>
      <c r="GXB102" s="458"/>
      <c r="GXC102" s="458"/>
      <c r="GXD102" s="458"/>
      <c r="GXE102" s="458"/>
      <c r="GXF102" s="458"/>
      <c r="GXG102" s="458"/>
      <c r="GXH102" s="458"/>
      <c r="GXI102" s="458"/>
      <c r="GXJ102" s="458"/>
      <c r="GXK102" s="458"/>
      <c r="GXL102" s="458"/>
      <c r="GXM102" s="458"/>
      <c r="GXN102" s="458"/>
      <c r="GXO102" s="458"/>
      <c r="GXP102" s="458"/>
      <c r="GXQ102" s="458"/>
      <c r="GXR102" s="458"/>
      <c r="GXS102" s="458"/>
      <c r="GXT102" s="458"/>
      <c r="GXU102" s="458"/>
      <c r="GXV102" s="458"/>
      <c r="GXW102" s="458"/>
      <c r="GXX102" s="458"/>
      <c r="GXY102" s="458"/>
      <c r="GXZ102" s="458"/>
      <c r="GYA102" s="458"/>
      <c r="GYB102" s="458"/>
      <c r="GYC102" s="458"/>
      <c r="GYD102" s="458"/>
      <c r="GYE102" s="458"/>
      <c r="GYF102" s="458"/>
      <c r="GYG102" s="458"/>
      <c r="GYH102" s="458"/>
      <c r="GYI102" s="458"/>
      <c r="GYJ102" s="458"/>
      <c r="GYK102" s="458"/>
      <c r="GYL102" s="458"/>
      <c r="GYM102" s="458"/>
      <c r="GYN102" s="458"/>
      <c r="GYO102" s="458"/>
      <c r="GYP102" s="458"/>
      <c r="GYQ102" s="458"/>
      <c r="GYR102" s="458"/>
      <c r="GYS102" s="458"/>
      <c r="GYT102" s="458"/>
      <c r="GYU102" s="458"/>
      <c r="GYV102" s="458"/>
      <c r="GYW102" s="458"/>
      <c r="GYX102" s="458"/>
      <c r="GYY102" s="458"/>
      <c r="GYZ102" s="458"/>
      <c r="GZA102" s="458"/>
      <c r="GZB102" s="458"/>
      <c r="GZC102" s="458"/>
      <c r="GZD102" s="458"/>
      <c r="GZE102" s="458"/>
      <c r="GZF102" s="458"/>
      <c r="GZG102" s="458"/>
      <c r="GZH102" s="458"/>
      <c r="GZI102" s="458"/>
      <c r="GZJ102" s="458"/>
      <c r="GZK102" s="458"/>
      <c r="GZL102" s="458"/>
      <c r="GZM102" s="458"/>
      <c r="GZN102" s="458"/>
      <c r="GZO102" s="458"/>
      <c r="GZP102" s="458"/>
      <c r="GZQ102" s="458"/>
      <c r="GZR102" s="458"/>
      <c r="GZS102" s="458"/>
      <c r="GZT102" s="458"/>
      <c r="GZU102" s="458"/>
      <c r="GZV102" s="458"/>
      <c r="GZW102" s="458"/>
      <c r="GZX102" s="458"/>
      <c r="GZY102" s="458"/>
      <c r="GZZ102" s="458"/>
      <c r="HAA102" s="458"/>
      <c r="HAB102" s="458"/>
      <c r="HAC102" s="458"/>
      <c r="HAD102" s="458"/>
      <c r="HAE102" s="458"/>
      <c r="HAF102" s="458"/>
      <c r="HAG102" s="458"/>
      <c r="HAH102" s="458"/>
      <c r="HAI102" s="458"/>
      <c r="HAJ102" s="458"/>
      <c r="HAK102" s="458"/>
      <c r="HAL102" s="458"/>
      <c r="HAM102" s="458"/>
      <c r="HAN102" s="458"/>
      <c r="HAO102" s="458"/>
      <c r="HAP102" s="458"/>
      <c r="HAQ102" s="458"/>
      <c r="HAR102" s="458"/>
      <c r="HAS102" s="458"/>
      <c r="HAT102" s="458"/>
      <c r="HAU102" s="458"/>
      <c r="HAV102" s="458"/>
      <c r="HAW102" s="458"/>
      <c r="HAX102" s="458"/>
      <c r="HAY102" s="458"/>
      <c r="HAZ102" s="458"/>
      <c r="HBA102" s="458"/>
      <c r="HBB102" s="458"/>
      <c r="HBC102" s="458"/>
      <c r="HBD102" s="458"/>
      <c r="HBE102" s="458"/>
      <c r="HBF102" s="458"/>
      <c r="HBG102" s="458"/>
      <c r="HBH102" s="458"/>
      <c r="HBI102" s="458"/>
      <c r="HBJ102" s="458"/>
      <c r="HBK102" s="458"/>
      <c r="HBL102" s="458"/>
      <c r="HBM102" s="458"/>
      <c r="HBN102" s="458"/>
      <c r="HBO102" s="458"/>
      <c r="HBP102" s="458"/>
      <c r="HBQ102" s="458"/>
      <c r="HBR102" s="458"/>
      <c r="HBS102" s="458"/>
      <c r="HBT102" s="458"/>
      <c r="HBU102" s="458"/>
      <c r="HBV102" s="458"/>
      <c r="HBW102" s="458"/>
      <c r="HBX102" s="458"/>
      <c r="HBY102" s="458"/>
      <c r="HBZ102" s="458"/>
      <c r="HCA102" s="458"/>
      <c r="HCB102" s="458"/>
      <c r="HCC102" s="458"/>
      <c r="HCD102" s="458"/>
      <c r="HCE102" s="458"/>
      <c r="HCF102" s="458"/>
      <c r="HCG102" s="458"/>
      <c r="HCH102" s="458"/>
      <c r="HCI102" s="458"/>
      <c r="HCJ102" s="458"/>
      <c r="HCK102" s="458"/>
      <c r="HCL102" s="458"/>
      <c r="HCM102" s="458"/>
      <c r="HCN102" s="458"/>
      <c r="HCO102" s="458"/>
      <c r="HCP102" s="458"/>
      <c r="HCQ102" s="458"/>
      <c r="HCR102" s="458"/>
      <c r="HCS102" s="458"/>
      <c r="HCT102" s="458"/>
      <c r="HCU102" s="458"/>
      <c r="HCV102" s="458"/>
      <c r="HCW102" s="458"/>
      <c r="HCX102" s="458"/>
      <c r="HCY102" s="458"/>
      <c r="HCZ102" s="458"/>
      <c r="HDA102" s="458"/>
      <c r="HDB102" s="458"/>
      <c r="HDC102" s="458"/>
      <c r="HDD102" s="458"/>
      <c r="HDE102" s="458"/>
      <c r="HDF102" s="458"/>
      <c r="HDG102" s="458"/>
      <c r="HDH102" s="458"/>
      <c r="HDI102" s="458"/>
      <c r="HDJ102" s="458"/>
      <c r="HDK102" s="458"/>
      <c r="HDL102" s="458"/>
      <c r="HDM102" s="458"/>
      <c r="HDN102" s="458"/>
      <c r="HDO102" s="458"/>
      <c r="HDP102" s="458"/>
      <c r="HDQ102" s="458"/>
      <c r="HDR102" s="458"/>
      <c r="HDS102" s="458"/>
      <c r="HDT102" s="458"/>
      <c r="HDU102" s="458"/>
      <c r="HDV102" s="458"/>
      <c r="HDW102" s="458"/>
      <c r="HDX102" s="458"/>
      <c r="HDY102" s="458"/>
      <c r="HDZ102" s="458"/>
      <c r="HEA102" s="458"/>
      <c r="HEB102" s="458"/>
      <c r="HEC102" s="458"/>
      <c r="HED102" s="458"/>
      <c r="HEE102" s="458"/>
      <c r="HEF102" s="458"/>
      <c r="HEG102" s="458"/>
      <c r="HEH102" s="458"/>
      <c r="HEI102" s="458"/>
      <c r="HEJ102" s="458"/>
      <c r="HEK102" s="458"/>
      <c r="HEL102" s="458"/>
      <c r="HEM102" s="458"/>
      <c r="HEN102" s="458"/>
      <c r="HEO102" s="458"/>
      <c r="HEP102" s="458"/>
      <c r="HEQ102" s="458"/>
      <c r="HER102" s="458"/>
      <c r="HES102" s="458"/>
      <c r="HET102" s="458"/>
      <c r="HEU102" s="458"/>
      <c r="HEV102" s="458"/>
      <c r="HEW102" s="458"/>
      <c r="HEX102" s="458"/>
      <c r="HEY102" s="458"/>
      <c r="HEZ102" s="458"/>
      <c r="HFA102" s="458"/>
      <c r="HFB102" s="458"/>
      <c r="HFC102" s="458"/>
      <c r="HFD102" s="458"/>
      <c r="HFE102" s="458"/>
      <c r="HFF102" s="458"/>
      <c r="HFG102" s="458"/>
      <c r="HFH102" s="458"/>
      <c r="HFI102" s="458"/>
      <c r="HFJ102" s="458"/>
      <c r="HFK102" s="458"/>
      <c r="HFL102" s="458"/>
      <c r="HFM102" s="458"/>
      <c r="HFN102" s="458"/>
      <c r="HFO102" s="458"/>
      <c r="HFP102" s="458"/>
      <c r="HFQ102" s="458"/>
      <c r="HFR102" s="458"/>
      <c r="HFS102" s="458"/>
      <c r="HFT102" s="458"/>
      <c r="HFU102" s="458"/>
      <c r="HFV102" s="458"/>
      <c r="HFW102" s="458"/>
      <c r="HFX102" s="458"/>
      <c r="HFY102" s="458"/>
      <c r="HFZ102" s="458"/>
      <c r="HGA102" s="458"/>
      <c r="HGB102" s="458"/>
      <c r="HGC102" s="458"/>
      <c r="HGD102" s="458"/>
      <c r="HGE102" s="458"/>
      <c r="HGF102" s="458"/>
      <c r="HGG102" s="458"/>
      <c r="HGH102" s="458"/>
      <c r="HGI102" s="458"/>
      <c r="HGJ102" s="458"/>
      <c r="HGK102" s="458"/>
      <c r="HGL102" s="458"/>
      <c r="HGM102" s="458"/>
      <c r="HGN102" s="458"/>
      <c r="HGO102" s="458"/>
      <c r="HGP102" s="458"/>
      <c r="HGQ102" s="458"/>
      <c r="HGR102" s="458"/>
      <c r="HGS102" s="458"/>
      <c r="HGT102" s="458"/>
      <c r="HGU102" s="458"/>
      <c r="HGV102" s="458"/>
      <c r="HGW102" s="458"/>
      <c r="HGX102" s="458"/>
      <c r="HGY102" s="458"/>
      <c r="HGZ102" s="458"/>
      <c r="HHA102" s="458"/>
      <c r="HHB102" s="458"/>
      <c r="HHC102" s="458"/>
      <c r="HHD102" s="458"/>
      <c r="HHE102" s="458"/>
      <c r="HHF102" s="458"/>
      <c r="HHG102" s="458"/>
      <c r="HHH102" s="458"/>
      <c r="HHI102" s="458"/>
      <c r="HHJ102" s="458"/>
      <c r="HHK102" s="458"/>
      <c r="HHL102" s="458"/>
      <c r="HHM102" s="458"/>
      <c r="HHN102" s="458"/>
      <c r="HHO102" s="458"/>
      <c r="HHP102" s="458"/>
      <c r="HHQ102" s="458"/>
      <c r="HHR102" s="458"/>
      <c r="HHS102" s="458"/>
      <c r="HHT102" s="458"/>
      <c r="HHU102" s="458"/>
      <c r="HHV102" s="458"/>
      <c r="HHW102" s="458"/>
      <c r="HHX102" s="458"/>
      <c r="HHY102" s="458"/>
      <c r="HHZ102" s="458"/>
      <c r="HIA102" s="458"/>
      <c r="HIB102" s="458"/>
      <c r="HIC102" s="458"/>
      <c r="HID102" s="458"/>
      <c r="HIE102" s="458"/>
      <c r="HIF102" s="458"/>
      <c r="HIG102" s="458"/>
      <c r="HIH102" s="458"/>
      <c r="HII102" s="458"/>
      <c r="HIJ102" s="458"/>
      <c r="HIK102" s="458"/>
      <c r="HIL102" s="458"/>
      <c r="HIM102" s="458"/>
      <c r="HIN102" s="458"/>
      <c r="HIO102" s="458"/>
      <c r="HIP102" s="458"/>
      <c r="HIQ102" s="458"/>
      <c r="HIR102" s="458"/>
      <c r="HIS102" s="458"/>
      <c r="HIT102" s="458"/>
      <c r="HIU102" s="458"/>
      <c r="HIV102" s="458"/>
      <c r="HIW102" s="458"/>
      <c r="HIX102" s="458"/>
      <c r="HIY102" s="458"/>
      <c r="HIZ102" s="458"/>
      <c r="HJA102" s="458"/>
      <c r="HJB102" s="458"/>
      <c r="HJC102" s="458"/>
      <c r="HJD102" s="458"/>
      <c r="HJE102" s="458"/>
      <c r="HJF102" s="458"/>
      <c r="HJG102" s="458"/>
      <c r="HJH102" s="458"/>
      <c r="HJI102" s="458"/>
      <c r="HJJ102" s="458"/>
      <c r="HJK102" s="458"/>
      <c r="HJL102" s="458"/>
      <c r="HJM102" s="458"/>
      <c r="HJN102" s="458"/>
      <c r="HJO102" s="458"/>
      <c r="HJP102" s="458"/>
      <c r="HJQ102" s="458"/>
      <c r="HJR102" s="458"/>
      <c r="HJS102" s="458"/>
      <c r="HJT102" s="458"/>
      <c r="HJU102" s="458"/>
      <c r="HJV102" s="458"/>
      <c r="HJW102" s="458"/>
      <c r="HJX102" s="458"/>
      <c r="HJY102" s="458"/>
      <c r="HJZ102" s="458"/>
      <c r="HKA102" s="458"/>
      <c r="HKB102" s="458"/>
      <c r="HKC102" s="458"/>
      <c r="HKD102" s="458"/>
      <c r="HKE102" s="458"/>
      <c r="HKF102" s="458"/>
      <c r="HKG102" s="458"/>
      <c r="HKH102" s="458"/>
      <c r="HKI102" s="458"/>
      <c r="HKJ102" s="458"/>
      <c r="HKK102" s="458"/>
      <c r="HKL102" s="458"/>
      <c r="HKM102" s="458"/>
      <c r="HKN102" s="458"/>
      <c r="HKO102" s="458"/>
      <c r="HKP102" s="458"/>
      <c r="HKQ102" s="458"/>
      <c r="HKR102" s="458"/>
      <c r="HKS102" s="458"/>
      <c r="HKT102" s="458"/>
      <c r="HKU102" s="458"/>
      <c r="HKV102" s="458"/>
      <c r="HKW102" s="458"/>
      <c r="HKX102" s="458"/>
      <c r="HKY102" s="458"/>
      <c r="HKZ102" s="458"/>
      <c r="HLA102" s="458"/>
      <c r="HLB102" s="458"/>
      <c r="HLC102" s="458"/>
      <c r="HLD102" s="458"/>
      <c r="HLE102" s="458"/>
      <c r="HLF102" s="458"/>
      <c r="HLG102" s="458"/>
      <c r="HLH102" s="458"/>
      <c r="HLI102" s="458"/>
      <c r="HLJ102" s="458"/>
      <c r="HLK102" s="458"/>
      <c r="HLL102" s="458"/>
      <c r="HLM102" s="458"/>
      <c r="HLN102" s="458"/>
      <c r="HLO102" s="458"/>
      <c r="HLP102" s="458"/>
      <c r="HLQ102" s="458"/>
      <c r="HLR102" s="458"/>
      <c r="HLS102" s="458"/>
      <c r="HLT102" s="458"/>
      <c r="HLU102" s="458"/>
      <c r="HLV102" s="458"/>
      <c r="HLW102" s="458"/>
      <c r="HLX102" s="458"/>
      <c r="HLY102" s="458"/>
      <c r="HLZ102" s="458"/>
      <c r="HMA102" s="458"/>
      <c r="HMB102" s="458"/>
      <c r="HMC102" s="458"/>
      <c r="HMD102" s="458"/>
      <c r="HME102" s="458"/>
      <c r="HMF102" s="458"/>
      <c r="HMG102" s="458"/>
      <c r="HMH102" s="458"/>
      <c r="HMI102" s="458"/>
      <c r="HMJ102" s="458"/>
      <c r="HMK102" s="458"/>
      <c r="HML102" s="458"/>
      <c r="HMM102" s="458"/>
      <c r="HMN102" s="458"/>
      <c r="HMO102" s="458"/>
      <c r="HMP102" s="458"/>
      <c r="HMQ102" s="458"/>
      <c r="HMR102" s="458"/>
      <c r="HMS102" s="458"/>
      <c r="HMT102" s="458"/>
      <c r="HMU102" s="458"/>
      <c r="HMV102" s="458"/>
      <c r="HMW102" s="458"/>
      <c r="HMX102" s="458"/>
      <c r="HMY102" s="458"/>
      <c r="HMZ102" s="458"/>
      <c r="HNA102" s="458"/>
      <c r="HNB102" s="458"/>
      <c r="HNC102" s="458"/>
      <c r="HND102" s="458"/>
      <c r="HNE102" s="458"/>
      <c r="HNF102" s="458"/>
      <c r="HNG102" s="458"/>
      <c r="HNH102" s="458"/>
      <c r="HNI102" s="458"/>
      <c r="HNJ102" s="458"/>
      <c r="HNK102" s="458"/>
      <c r="HNL102" s="458"/>
      <c r="HNM102" s="458"/>
      <c r="HNN102" s="458"/>
      <c r="HNO102" s="458"/>
      <c r="HNP102" s="458"/>
      <c r="HNQ102" s="458"/>
      <c r="HNR102" s="458"/>
      <c r="HNS102" s="458"/>
      <c r="HNT102" s="458"/>
      <c r="HNU102" s="458"/>
      <c r="HNV102" s="458"/>
      <c r="HNW102" s="458"/>
      <c r="HNX102" s="458"/>
      <c r="HNY102" s="458"/>
      <c r="HNZ102" s="458"/>
      <c r="HOA102" s="458"/>
      <c r="HOB102" s="458"/>
      <c r="HOC102" s="458"/>
      <c r="HOD102" s="458"/>
      <c r="HOE102" s="458"/>
      <c r="HOF102" s="458"/>
      <c r="HOG102" s="458"/>
      <c r="HOH102" s="458"/>
      <c r="HOI102" s="458"/>
      <c r="HOJ102" s="458"/>
      <c r="HOK102" s="458"/>
      <c r="HOL102" s="458"/>
      <c r="HOM102" s="458"/>
      <c r="HON102" s="458"/>
      <c r="HOO102" s="458"/>
      <c r="HOP102" s="458"/>
      <c r="HOQ102" s="458"/>
      <c r="HOR102" s="458"/>
      <c r="HOS102" s="458"/>
      <c r="HOT102" s="458"/>
      <c r="HOU102" s="458"/>
      <c r="HOV102" s="458"/>
      <c r="HOW102" s="458"/>
      <c r="HOX102" s="458"/>
      <c r="HOY102" s="458"/>
      <c r="HOZ102" s="458"/>
      <c r="HPA102" s="458"/>
      <c r="HPB102" s="458"/>
      <c r="HPC102" s="458"/>
      <c r="HPD102" s="458"/>
      <c r="HPE102" s="458"/>
      <c r="HPF102" s="458"/>
      <c r="HPG102" s="458"/>
      <c r="HPH102" s="458"/>
      <c r="HPI102" s="458"/>
      <c r="HPJ102" s="458"/>
      <c r="HPK102" s="458"/>
      <c r="HPL102" s="458"/>
      <c r="HPM102" s="458"/>
      <c r="HPN102" s="458"/>
      <c r="HPO102" s="458"/>
      <c r="HPP102" s="458"/>
      <c r="HPQ102" s="458"/>
      <c r="HPR102" s="458"/>
      <c r="HPS102" s="458"/>
      <c r="HPT102" s="458"/>
      <c r="HPU102" s="458"/>
      <c r="HPV102" s="458"/>
      <c r="HPW102" s="458"/>
      <c r="HPX102" s="458"/>
      <c r="HPY102" s="458"/>
      <c r="HPZ102" s="458"/>
      <c r="HQA102" s="458"/>
      <c r="HQB102" s="458"/>
      <c r="HQC102" s="458"/>
      <c r="HQD102" s="458"/>
      <c r="HQE102" s="458"/>
      <c r="HQF102" s="458"/>
      <c r="HQG102" s="458"/>
      <c r="HQH102" s="458"/>
      <c r="HQI102" s="458"/>
      <c r="HQJ102" s="458"/>
      <c r="HQK102" s="458"/>
      <c r="HQL102" s="458"/>
      <c r="HQM102" s="458"/>
      <c r="HQN102" s="458"/>
      <c r="HQO102" s="458"/>
      <c r="HQP102" s="458"/>
      <c r="HQQ102" s="458"/>
      <c r="HQR102" s="458"/>
      <c r="HQS102" s="458"/>
      <c r="HQT102" s="458"/>
      <c r="HQU102" s="458"/>
      <c r="HQV102" s="458"/>
      <c r="HQW102" s="458"/>
      <c r="HQX102" s="458"/>
      <c r="HQY102" s="458"/>
      <c r="HQZ102" s="458"/>
      <c r="HRA102" s="458"/>
      <c r="HRB102" s="458"/>
      <c r="HRC102" s="458"/>
      <c r="HRD102" s="458"/>
      <c r="HRE102" s="458"/>
      <c r="HRF102" s="458"/>
      <c r="HRG102" s="458"/>
      <c r="HRH102" s="458"/>
      <c r="HRI102" s="458"/>
      <c r="HRJ102" s="458"/>
      <c r="HRK102" s="458"/>
      <c r="HRL102" s="458"/>
      <c r="HRM102" s="458"/>
      <c r="HRN102" s="458"/>
      <c r="HRO102" s="458"/>
      <c r="HRP102" s="458"/>
      <c r="HRQ102" s="458"/>
      <c r="HRR102" s="458"/>
      <c r="HRS102" s="458"/>
      <c r="HRT102" s="458"/>
      <c r="HRU102" s="458"/>
      <c r="HRV102" s="458"/>
      <c r="HRW102" s="458"/>
      <c r="HRX102" s="458"/>
      <c r="HRY102" s="458"/>
      <c r="HRZ102" s="458"/>
      <c r="HSA102" s="458"/>
      <c r="HSB102" s="458"/>
      <c r="HSC102" s="458"/>
      <c r="HSD102" s="458"/>
      <c r="HSE102" s="458"/>
      <c r="HSF102" s="458"/>
      <c r="HSG102" s="458"/>
      <c r="HSH102" s="458"/>
      <c r="HSI102" s="458"/>
      <c r="HSJ102" s="458"/>
      <c r="HSK102" s="458"/>
      <c r="HSL102" s="458"/>
      <c r="HSM102" s="458"/>
      <c r="HSN102" s="458"/>
      <c r="HSO102" s="458"/>
      <c r="HSP102" s="458"/>
      <c r="HSQ102" s="458"/>
      <c r="HSR102" s="458"/>
      <c r="HSS102" s="458"/>
      <c r="HST102" s="458"/>
      <c r="HSU102" s="458"/>
      <c r="HSV102" s="458"/>
      <c r="HSW102" s="458"/>
      <c r="HSX102" s="458"/>
      <c r="HSY102" s="458"/>
      <c r="HSZ102" s="458"/>
      <c r="HTA102" s="458"/>
      <c r="HTB102" s="458"/>
      <c r="HTC102" s="458"/>
      <c r="HTD102" s="458"/>
      <c r="HTE102" s="458"/>
      <c r="HTF102" s="458"/>
      <c r="HTG102" s="458"/>
      <c r="HTH102" s="458"/>
      <c r="HTI102" s="458"/>
      <c r="HTJ102" s="458"/>
      <c r="HTK102" s="458"/>
      <c r="HTL102" s="458"/>
      <c r="HTM102" s="458"/>
      <c r="HTN102" s="458"/>
      <c r="HTO102" s="458"/>
      <c r="HTP102" s="458"/>
      <c r="HTQ102" s="458"/>
      <c r="HTR102" s="458"/>
      <c r="HTS102" s="458"/>
      <c r="HTT102" s="458"/>
      <c r="HTU102" s="458"/>
      <c r="HTV102" s="458"/>
      <c r="HTW102" s="458"/>
      <c r="HTX102" s="458"/>
      <c r="HTY102" s="458"/>
      <c r="HTZ102" s="458"/>
      <c r="HUA102" s="458"/>
      <c r="HUB102" s="458"/>
      <c r="HUC102" s="458"/>
      <c r="HUD102" s="458"/>
      <c r="HUE102" s="458"/>
      <c r="HUF102" s="458"/>
      <c r="HUG102" s="458"/>
      <c r="HUH102" s="458"/>
      <c r="HUI102" s="458"/>
      <c r="HUJ102" s="458"/>
      <c r="HUK102" s="458"/>
      <c r="HUL102" s="458"/>
      <c r="HUM102" s="458"/>
      <c r="HUN102" s="458"/>
      <c r="HUO102" s="458"/>
      <c r="HUP102" s="458"/>
      <c r="HUQ102" s="458"/>
      <c r="HUR102" s="458"/>
      <c r="HUS102" s="458"/>
      <c r="HUT102" s="458"/>
      <c r="HUU102" s="458"/>
      <c r="HUV102" s="458"/>
      <c r="HUW102" s="458"/>
      <c r="HUX102" s="458"/>
      <c r="HUY102" s="458"/>
      <c r="HUZ102" s="458"/>
      <c r="HVA102" s="458"/>
      <c r="HVB102" s="458"/>
      <c r="HVC102" s="458"/>
      <c r="HVD102" s="458"/>
      <c r="HVE102" s="458"/>
      <c r="HVF102" s="458"/>
      <c r="HVG102" s="458"/>
      <c r="HVH102" s="458"/>
      <c r="HVI102" s="458"/>
      <c r="HVJ102" s="458"/>
      <c r="HVK102" s="458"/>
      <c r="HVL102" s="458"/>
      <c r="HVM102" s="458"/>
      <c r="HVN102" s="458"/>
      <c r="HVO102" s="458"/>
      <c r="HVP102" s="458"/>
      <c r="HVQ102" s="458"/>
      <c r="HVR102" s="458"/>
      <c r="HVS102" s="458"/>
      <c r="HVT102" s="458"/>
      <c r="HVU102" s="458"/>
      <c r="HVV102" s="458"/>
      <c r="HVW102" s="458"/>
      <c r="HVX102" s="458"/>
      <c r="HVY102" s="458"/>
      <c r="HVZ102" s="458"/>
      <c r="HWA102" s="458"/>
      <c r="HWB102" s="458"/>
      <c r="HWC102" s="458"/>
      <c r="HWD102" s="458"/>
      <c r="HWE102" s="458"/>
      <c r="HWF102" s="458"/>
      <c r="HWG102" s="458"/>
      <c r="HWH102" s="458"/>
      <c r="HWI102" s="458"/>
      <c r="HWJ102" s="458"/>
      <c r="HWK102" s="458"/>
      <c r="HWL102" s="458"/>
      <c r="HWM102" s="458"/>
      <c r="HWN102" s="458"/>
      <c r="HWO102" s="458"/>
      <c r="HWP102" s="458"/>
      <c r="HWQ102" s="458"/>
      <c r="HWR102" s="458"/>
      <c r="HWS102" s="458"/>
      <c r="HWT102" s="458"/>
      <c r="HWU102" s="458"/>
      <c r="HWV102" s="458"/>
      <c r="HWW102" s="458"/>
      <c r="HWX102" s="458"/>
      <c r="HWY102" s="458"/>
      <c r="HWZ102" s="458"/>
      <c r="HXA102" s="458"/>
      <c r="HXB102" s="458"/>
      <c r="HXC102" s="458"/>
      <c r="HXD102" s="458"/>
      <c r="HXE102" s="458"/>
      <c r="HXF102" s="458"/>
      <c r="HXG102" s="458"/>
      <c r="HXH102" s="458"/>
      <c r="HXI102" s="458"/>
      <c r="HXJ102" s="458"/>
      <c r="HXK102" s="458"/>
      <c r="HXL102" s="458"/>
      <c r="HXM102" s="458"/>
      <c r="HXN102" s="458"/>
      <c r="HXO102" s="458"/>
      <c r="HXP102" s="458"/>
      <c r="HXQ102" s="458"/>
      <c r="HXR102" s="458"/>
      <c r="HXS102" s="458"/>
      <c r="HXT102" s="458"/>
      <c r="HXU102" s="458"/>
      <c r="HXV102" s="458"/>
      <c r="HXW102" s="458"/>
      <c r="HXX102" s="458"/>
      <c r="HXY102" s="458"/>
      <c r="HXZ102" s="458"/>
      <c r="HYA102" s="458"/>
      <c r="HYB102" s="458"/>
      <c r="HYC102" s="458"/>
      <c r="HYD102" s="458"/>
      <c r="HYE102" s="458"/>
      <c r="HYF102" s="458"/>
      <c r="HYG102" s="458"/>
      <c r="HYH102" s="458"/>
      <c r="HYI102" s="458"/>
      <c r="HYJ102" s="458"/>
      <c r="HYK102" s="458"/>
      <c r="HYL102" s="458"/>
      <c r="HYM102" s="458"/>
      <c r="HYN102" s="458"/>
      <c r="HYO102" s="458"/>
      <c r="HYP102" s="458"/>
      <c r="HYQ102" s="458"/>
      <c r="HYR102" s="458"/>
      <c r="HYS102" s="458"/>
      <c r="HYT102" s="458"/>
      <c r="HYU102" s="458"/>
      <c r="HYV102" s="458"/>
      <c r="HYW102" s="458"/>
      <c r="HYX102" s="458"/>
      <c r="HYY102" s="458"/>
      <c r="HYZ102" s="458"/>
      <c r="HZA102" s="458"/>
      <c r="HZB102" s="458"/>
      <c r="HZC102" s="458"/>
      <c r="HZD102" s="458"/>
      <c r="HZE102" s="458"/>
      <c r="HZF102" s="458"/>
      <c r="HZG102" s="458"/>
      <c r="HZH102" s="458"/>
      <c r="HZI102" s="458"/>
      <c r="HZJ102" s="458"/>
      <c r="HZK102" s="458"/>
      <c r="HZL102" s="458"/>
      <c r="HZM102" s="458"/>
      <c r="HZN102" s="458"/>
      <c r="HZO102" s="458"/>
      <c r="HZP102" s="458"/>
      <c r="HZQ102" s="458"/>
      <c r="HZR102" s="458"/>
      <c r="HZS102" s="458"/>
      <c r="HZT102" s="458"/>
      <c r="HZU102" s="458"/>
      <c r="HZV102" s="458"/>
      <c r="HZW102" s="458"/>
      <c r="HZX102" s="458"/>
      <c r="HZY102" s="458"/>
      <c r="HZZ102" s="458"/>
      <c r="IAA102" s="458"/>
      <c r="IAB102" s="458"/>
      <c r="IAC102" s="458"/>
      <c r="IAD102" s="458"/>
      <c r="IAE102" s="458"/>
      <c r="IAF102" s="458"/>
      <c r="IAG102" s="458"/>
      <c r="IAH102" s="458"/>
      <c r="IAI102" s="458"/>
      <c r="IAJ102" s="458"/>
      <c r="IAK102" s="458"/>
      <c r="IAL102" s="458"/>
      <c r="IAM102" s="458"/>
      <c r="IAN102" s="458"/>
      <c r="IAO102" s="458"/>
      <c r="IAP102" s="458"/>
      <c r="IAQ102" s="458"/>
      <c r="IAR102" s="458"/>
      <c r="IAS102" s="458"/>
      <c r="IAT102" s="458"/>
      <c r="IAU102" s="458"/>
      <c r="IAV102" s="458"/>
      <c r="IAW102" s="458"/>
      <c r="IAX102" s="458"/>
      <c r="IAY102" s="458"/>
      <c r="IAZ102" s="458"/>
      <c r="IBA102" s="458"/>
      <c r="IBB102" s="458"/>
      <c r="IBC102" s="458"/>
      <c r="IBD102" s="458"/>
      <c r="IBE102" s="458"/>
      <c r="IBF102" s="458"/>
      <c r="IBG102" s="458"/>
      <c r="IBH102" s="458"/>
      <c r="IBI102" s="458"/>
      <c r="IBJ102" s="458"/>
      <c r="IBK102" s="458"/>
      <c r="IBL102" s="458"/>
      <c r="IBM102" s="458"/>
      <c r="IBN102" s="458"/>
      <c r="IBO102" s="458"/>
      <c r="IBP102" s="458"/>
      <c r="IBQ102" s="458"/>
      <c r="IBR102" s="458"/>
      <c r="IBS102" s="458"/>
      <c r="IBT102" s="458"/>
      <c r="IBU102" s="458"/>
      <c r="IBV102" s="458"/>
      <c r="IBW102" s="458"/>
      <c r="IBX102" s="458"/>
      <c r="IBY102" s="458"/>
      <c r="IBZ102" s="458"/>
      <c r="ICA102" s="458"/>
      <c r="ICB102" s="458"/>
      <c r="ICC102" s="458"/>
      <c r="ICD102" s="458"/>
      <c r="ICE102" s="458"/>
      <c r="ICF102" s="458"/>
      <c r="ICG102" s="458"/>
      <c r="ICH102" s="458"/>
      <c r="ICI102" s="458"/>
      <c r="ICJ102" s="458"/>
      <c r="ICK102" s="458"/>
      <c r="ICL102" s="458"/>
      <c r="ICM102" s="458"/>
      <c r="ICN102" s="458"/>
      <c r="ICO102" s="458"/>
      <c r="ICP102" s="458"/>
      <c r="ICQ102" s="458"/>
      <c r="ICR102" s="458"/>
      <c r="ICS102" s="458"/>
      <c r="ICT102" s="458"/>
      <c r="ICU102" s="458"/>
      <c r="ICV102" s="458"/>
      <c r="ICW102" s="458"/>
      <c r="ICX102" s="458"/>
      <c r="ICY102" s="458"/>
      <c r="ICZ102" s="458"/>
      <c r="IDA102" s="458"/>
      <c r="IDB102" s="458"/>
      <c r="IDC102" s="458"/>
      <c r="IDD102" s="458"/>
      <c r="IDE102" s="458"/>
      <c r="IDF102" s="458"/>
      <c r="IDG102" s="458"/>
      <c r="IDH102" s="458"/>
      <c r="IDI102" s="458"/>
      <c r="IDJ102" s="458"/>
      <c r="IDK102" s="458"/>
      <c r="IDL102" s="458"/>
      <c r="IDM102" s="458"/>
      <c r="IDN102" s="458"/>
      <c r="IDO102" s="458"/>
      <c r="IDP102" s="458"/>
      <c r="IDQ102" s="458"/>
      <c r="IDR102" s="458"/>
      <c r="IDS102" s="458"/>
      <c r="IDT102" s="458"/>
      <c r="IDU102" s="458"/>
      <c r="IDV102" s="458"/>
      <c r="IDW102" s="458"/>
      <c r="IDX102" s="458"/>
      <c r="IDY102" s="458"/>
      <c r="IDZ102" s="458"/>
      <c r="IEA102" s="458"/>
      <c r="IEB102" s="458"/>
      <c r="IEC102" s="458"/>
      <c r="IED102" s="458"/>
      <c r="IEE102" s="458"/>
      <c r="IEF102" s="458"/>
      <c r="IEG102" s="458"/>
      <c r="IEH102" s="458"/>
      <c r="IEI102" s="458"/>
      <c r="IEJ102" s="458"/>
      <c r="IEK102" s="458"/>
      <c r="IEL102" s="458"/>
      <c r="IEM102" s="458"/>
      <c r="IEN102" s="458"/>
      <c r="IEO102" s="458"/>
      <c r="IEP102" s="458"/>
      <c r="IEQ102" s="458"/>
      <c r="IER102" s="458"/>
      <c r="IES102" s="458"/>
      <c r="IET102" s="458"/>
      <c r="IEU102" s="458"/>
      <c r="IEV102" s="458"/>
      <c r="IEW102" s="458"/>
      <c r="IEX102" s="458"/>
      <c r="IEY102" s="458"/>
      <c r="IEZ102" s="458"/>
      <c r="IFA102" s="458"/>
      <c r="IFB102" s="458"/>
      <c r="IFC102" s="458"/>
      <c r="IFD102" s="458"/>
      <c r="IFE102" s="458"/>
      <c r="IFF102" s="458"/>
      <c r="IFG102" s="458"/>
      <c r="IFH102" s="458"/>
      <c r="IFI102" s="458"/>
      <c r="IFJ102" s="458"/>
      <c r="IFK102" s="458"/>
      <c r="IFL102" s="458"/>
      <c r="IFM102" s="458"/>
      <c r="IFN102" s="458"/>
      <c r="IFO102" s="458"/>
      <c r="IFP102" s="458"/>
      <c r="IFQ102" s="458"/>
      <c r="IFR102" s="458"/>
      <c r="IFS102" s="458"/>
      <c r="IFT102" s="458"/>
      <c r="IFU102" s="458"/>
      <c r="IFV102" s="458"/>
      <c r="IFW102" s="458"/>
      <c r="IFX102" s="458"/>
      <c r="IFY102" s="458"/>
      <c r="IFZ102" s="458"/>
      <c r="IGA102" s="458"/>
      <c r="IGB102" s="458"/>
      <c r="IGC102" s="458"/>
      <c r="IGD102" s="458"/>
      <c r="IGE102" s="458"/>
      <c r="IGF102" s="458"/>
      <c r="IGG102" s="458"/>
      <c r="IGH102" s="458"/>
      <c r="IGI102" s="458"/>
      <c r="IGJ102" s="458"/>
      <c r="IGK102" s="458"/>
      <c r="IGL102" s="458"/>
      <c r="IGM102" s="458"/>
      <c r="IGN102" s="458"/>
      <c r="IGO102" s="458"/>
      <c r="IGP102" s="458"/>
      <c r="IGQ102" s="458"/>
      <c r="IGR102" s="458"/>
      <c r="IGS102" s="458"/>
      <c r="IGT102" s="458"/>
      <c r="IGU102" s="458"/>
      <c r="IGV102" s="458"/>
      <c r="IGW102" s="458"/>
      <c r="IGX102" s="458"/>
      <c r="IGY102" s="458"/>
      <c r="IGZ102" s="458"/>
      <c r="IHA102" s="458"/>
      <c r="IHB102" s="458"/>
      <c r="IHC102" s="458"/>
      <c r="IHD102" s="458"/>
      <c r="IHE102" s="458"/>
      <c r="IHF102" s="458"/>
      <c r="IHG102" s="458"/>
      <c r="IHH102" s="458"/>
      <c r="IHI102" s="458"/>
      <c r="IHJ102" s="458"/>
      <c r="IHK102" s="458"/>
      <c r="IHL102" s="458"/>
      <c r="IHM102" s="458"/>
      <c r="IHN102" s="458"/>
      <c r="IHO102" s="458"/>
      <c r="IHP102" s="458"/>
      <c r="IHQ102" s="458"/>
      <c r="IHR102" s="458"/>
      <c r="IHS102" s="458"/>
      <c r="IHT102" s="458"/>
      <c r="IHU102" s="458"/>
      <c r="IHV102" s="458"/>
      <c r="IHW102" s="458"/>
      <c r="IHX102" s="458"/>
      <c r="IHY102" s="458"/>
      <c r="IHZ102" s="458"/>
      <c r="IIA102" s="458"/>
      <c r="IIB102" s="458"/>
      <c r="IIC102" s="458"/>
      <c r="IID102" s="458"/>
      <c r="IIE102" s="458"/>
      <c r="IIF102" s="458"/>
      <c r="IIG102" s="458"/>
      <c r="IIH102" s="458"/>
      <c r="III102" s="458"/>
      <c r="IIJ102" s="458"/>
      <c r="IIK102" s="458"/>
      <c r="IIL102" s="458"/>
      <c r="IIM102" s="458"/>
      <c r="IIN102" s="458"/>
      <c r="IIO102" s="458"/>
      <c r="IIP102" s="458"/>
      <c r="IIQ102" s="458"/>
      <c r="IIR102" s="458"/>
      <c r="IIS102" s="458"/>
      <c r="IIT102" s="458"/>
      <c r="IIU102" s="458"/>
      <c r="IIV102" s="458"/>
      <c r="IIW102" s="458"/>
      <c r="IIX102" s="458"/>
      <c r="IIY102" s="458"/>
      <c r="IIZ102" s="458"/>
      <c r="IJA102" s="458"/>
      <c r="IJB102" s="458"/>
      <c r="IJC102" s="458"/>
      <c r="IJD102" s="458"/>
      <c r="IJE102" s="458"/>
      <c r="IJF102" s="458"/>
      <c r="IJG102" s="458"/>
      <c r="IJH102" s="458"/>
      <c r="IJI102" s="458"/>
      <c r="IJJ102" s="458"/>
      <c r="IJK102" s="458"/>
      <c r="IJL102" s="458"/>
      <c r="IJM102" s="458"/>
      <c r="IJN102" s="458"/>
      <c r="IJO102" s="458"/>
      <c r="IJP102" s="458"/>
      <c r="IJQ102" s="458"/>
      <c r="IJR102" s="458"/>
      <c r="IJS102" s="458"/>
      <c r="IJT102" s="458"/>
      <c r="IJU102" s="458"/>
      <c r="IJV102" s="458"/>
      <c r="IJW102" s="458"/>
      <c r="IJX102" s="458"/>
      <c r="IJY102" s="458"/>
      <c r="IJZ102" s="458"/>
      <c r="IKA102" s="458"/>
      <c r="IKB102" s="458"/>
      <c r="IKC102" s="458"/>
      <c r="IKD102" s="458"/>
      <c r="IKE102" s="458"/>
      <c r="IKF102" s="458"/>
      <c r="IKG102" s="458"/>
      <c r="IKH102" s="458"/>
      <c r="IKI102" s="458"/>
      <c r="IKJ102" s="458"/>
      <c r="IKK102" s="458"/>
      <c r="IKL102" s="458"/>
      <c r="IKM102" s="458"/>
      <c r="IKN102" s="458"/>
      <c r="IKO102" s="458"/>
      <c r="IKP102" s="458"/>
      <c r="IKQ102" s="458"/>
      <c r="IKR102" s="458"/>
      <c r="IKS102" s="458"/>
      <c r="IKT102" s="458"/>
      <c r="IKU102" s="458"/>
      <c r="IKV102" s="458"/>
      <c r="IKW102" s="458"/>
      <c r="IKX102" s="458"/>
      <c r="IKY102" s="458"/>
      <c r="IKZ102" s="458"/>
      <c r="ILA102" s="458"/>
      <c r="ILB102" s="458"/>
      <c r="ILC102" s="458"/>
      <c r="ILD102" s="458"/>
      <c r="ILE102" s="458"/>
      <c r="ILF102" s="458"/>
      <c r="ILG102" s="458"/>
      <c r="ILH102" s="458"/>
      <c r="ILI102" s="458"/>
      <c r="ILJ102" s="458"/>
      <c r="ILK102" s="458"/>
      <c r="ILL102" s="458"/>
      <c r="ILM102" s="458"/>
      <c r="ILN102" s="458"/>
      <c r="ILO102" s="458"/>
      <c r="ILP102" s="458"/>
      <c r="ILQ102" s="458"/>
      <c r="ILR102" s="458"/>
      <c r="ILS102" s="458"/>
      <c r="ILT102" s="458"/>
      <c r="ILU102" s="458"/>
      <c r="ILV102" s="458"/>
      <c r="ILW102" s="458"/>
      <c r="ILX102" s="458"/>
      <c r="ILY102" s="458"/>
      <c r="ILZ102" s="458"/>
      <c r="IMA102" s="458"/>
      <c r="IMB102" s="458"/>
      <c r="IMC102" s="458"/>
      <c r="IMD102" s="458"/>
      <c r="IME102" s="458"/>
      <c r="IMF102" s="458"/>
      <c r="IMG102" s="458"/>
      <c r="IMH102" s="458"/>
      <c r="IMI102" s="458"/>
      <c r="IMJ102" s="458"/>
      <c r="IMK102" s="458"/>
      <c r="IML102" s="458"/>
      <c r="IMM102" s="458"/>
      <c r="IMN102" s="458"/>
      <c r="IMO102" s="458"/>
      <c r="IMP102" s="458"/>
      <c r="IMQ102" s="458"/>
      <c r="IMR102" s="458"/>
      <c r="IMS102" s="458"/>
      <c r="IMT102" s="458"/>
      <c r="IMU102" s="458"/>
      <c r="IMV102" s="458"/>
      <c r="IMW102" s="458"/>
      <c r="IMX102" s="458"/>
      <c r="IMY102" s="458"/>
      <c r="IMZ102" s="458"/>
      <c r="INA102" s="458"/>
      <c r="INB102" s="458"/>
      <c r="INC102" s="458"/>
      <c r="IND102" s="458"/>
      <c r="INE102" s="458"/>
      <c r="INF102" s="458"/>
      <c r="ING102" s="458"/>
      <c r="INH102" s="458"/>
      <c r="INI102" s="458"/>
      <c r="INJ102" s="458"/>
      <c r="INK102" s="458"/>
      <c r="INL102" s="458"/>
      <c r="INM102" s="458"/>
      <c r="INN102" s="458"/>
      <c r="INO102" s="458"/>
      <c r="INP102" s="458"/>
      <c r="INQ102" s="458"/>
      <c r="INR102" s="458"/>
      <c r="INS102" s="458"/>
      <c r="INT102" s="458"/>
      <c r="INU102" s="458"/>
      <c r="INV102" s="458"/>
      <c r="INW102" s="458"/>
      <c r="INX102" s="458"/>
      <c r="INY102" s="458"/>
      <c r="INZ102" s="458"/>
      <c r="IOA102" s="458"/>
      <c r="IOB102" s="458"/>
      <c r="IOC102" s="458"/>
      <c r="IOD102" s="458"/>
      <c r="IOE102" s="458"/>
      <c r="IOF102" s="458"/>
      <c r="IOG102" s="458"/>
      <c r="IOH102" s="458"/>
      <c r="IOI102" s="458"/>
      <c r="IOJ102" s="458"/>
      <c r="IOK102" s="458"/>
      <c r="IOL102" s="458"/>
      <c r="IOM102" s="458"/>
      <c r="ION102" s="458"/>
      <c r="IOO102" s="458"/>
      <c r="IOP102" s="458"/>
      <c r="IOQ102" s="458"/>
      <c r="IOR102" s="458"/>
      <c r="IOS102" s="458"/>
      <c r="IOT102" s="458"/>
      <c r="IOU102" s="458"/>
      <c r="IOV102" s="458"/>
      <c r="IOW102" s="458"/>
      <c r="IOX102" s="458"/>
      <c r="IOY102" s="458"/>
      <c r="IOZ102" s="458"/>
      <c r="IPA102" s="458"/>
      <c r="IPB102" s="458"/>
      <c r="IPC102" s="458"/>
      <c r="IPD102" s="458"/>
      <c r="IPE102" s="458"/>
      <c r="IPF102" s="458"/>
      <c r="IPG102" s="458"/>
      <c r="IPH102" s="458"/>
      <c r="IPI102" s="458"/>
      <c r="IPJ102" s="458"/>
      <c r="IPK102" s="458"/>
      <c r="IPL102" s="458"/>
      <c r="IPM102" s="458"/>
      <c r="IPN102" s="458"/>
      <c r="IPO102" s="458"/>
      <c r="IPP102" s="458"/>
      <c r="IPQ102" s="458"/>
      <c r="IPR102" s="458"/>
      <c r="IPS102" s="458"/>
      <c r="IPT102" s="458"/>
      <c r="IPU102" s="458"/>
      <c r="IPV102" s="458"/>
      <c r="IPW102" s="458"/>
      <c r="IPX102" s="458"/>
      <c r="IPY102" s="458"/>
      <c r="IPZ102" s="458"/>
      <c r="IQA102" s="458"/>
      <c r="IQB102" s="458"/>
      <c r="IQC102" s="458"/>
      <c r="IQD102" s="458"/>
      <c r="IQE102" s="458"/>
      <c r="IQF102" s="458"/>
      <c r="IQG102" s="458"/>
      <c r="IQH102" s="458"/>
      <c r="IQI102" s="458"/>
      <c r="IQJ102" s="458"/>
      <c r="IQK102" s="458"/>
      <c r="IQL102" s="458"/>
      <c r="IQM102" s="458"/>
      <c r="IQN102" s="458"/>
      <c r="IQO102" s="458"/>
      <c r="IQP102" s="458"/>
      <c r="IQQ102" s="458"/>
      <c r="IQR102" s="458"/>
      <c r="IQS102" s="458"/>
      <c r="IQT102" s="458"/>
      <c r="IQU102" s="458"/>
      <c r="IQV102" s="458"/>
      <c r="IQW102" s="458"/>
      <c r="IQX102" s="458"/>
      <c r="IQY102" s="458"/>
      <c r="IQZ102" s="458"/>
      <c r="IRA102" s="458"/>
      <c r="IRB102" s="458"/>
      <c r="IRC102" s="458"/>
      <c r="IRD102" s="458"/>
      <c r="IRE102" s="458"/>
      <c r="IRF102" s="458"/>
      <c r="IRG102" s="458"/>
      <c r="IRH102" s="458"/>
      <c r="IRI102" s="458"/>
      <c r="IRJ102" s="458"/>
      <c r="IRK102" s="458"/>
      <c r="IRL102" s="458"/>
      <c r="IRM102" s="458"/>
      <c r="IRN102" s="458"/>
      <c r="IRO102" s="458"/>
      <c r="IRP102" s="458"/>
      <c r="IRQ102" s="458"/>
      <c r="IRR102" s="458"/>
      <c r="IRS102" s="458"/>
      <c r="IRT102" s="458"/>
      <c r="IRU102" s="458"/>
      <c r="IRV102" s="458"/>
      <c r="IRW102" s="458"/>
      <c r="IRX102" s="458"/>
      <c r="IRY102" s="458"/>
      <c r="IRZ102" s="458"/>
      <c r="ISA102" s="458"/>
      <c r="ISB102" s="458"/>
      <c r="ISC102" s="458"/>
      <c r="ISD102" s="458"/>
      <c r="ISE102" s="458"/>
      <c r="ISF102" s="458"/>
      <c r="ISG102" s="458"/>
      <c r="ISH102" s="458"/>
      <c r="ISI102" s="458"/>
      <c r="ISJ102" s="458"/>
      <c r="ISK102" s="458"/>
      <c r="ISL102" s="458"/>
      <c r="ISM102" s="458"/>
      <c r="ISN102" s="458"/>
      <c r="ISO102" s="458"/>
      <c r="ISP102" s="458"/>
      <c r="ISQ102" s="458"/>
      <c r="ISR102" s="458"/>
      <c r="ISS102" s="458"/>
      <c r="IST102" s="458"/>
      <c r="ISU102" s="458"/>
      <c r="ISV102" s="458"/>
      <c r="ISW102" s="458"/>
      <c r="ISX102" s="458"/>
      <c r="ISY102" s="458"/>
      <c r="ISZ102" s="458"/>
      <c r="ITA102" s="458"/>
      <c r="ITB102" s="458"/>
      <c r="ITC102" s="458"/>
      <c r="ITD102" s="458"/>
      <c r="ITE102" s="458"/>
      <c r="ITF102" s="458"/>
      <c r="ITG102" s="458"/>
      <c r="ITH102" s="458"/>
      <c r="ITI102" s="458"/>
      <c r="ITJ102" s="458"/>
      <c r="ITK102" s="458"/>
      <c r="ITL102" s="458"/>
      <c r="ITM102" s="458"/>
      <c r="ITN102" s="458"/>
      <c r="ITO102" s="458"/>
      <c r="ITP102" s="458"/>
      <c r="ITQ102" s="458"/>
      <c r="ITR102" s="458"/>
      <c r="ITS102" s="458"/>
      <c r="ITT102" s="458"/>
      <c r="ITU102" s="458"/>
      <c r="ITV102" s="458"/>
      <c r="ITW102" s="458"/>
      <c r="ITX102" s="458"/>
      <c r="ITY102" s="458"/>
      <c r="ITZ102" s="458"/>
      <c r="IUA102" s="458"/>
      <c r="IUB102" s="458"/>
      <c r="IUC102" s="458"/>
      <c r="IUD102" s="458"/>
      <c r="IUE102" s="458"/>
      <c r="IUF102" s="458"/>
      <c r="IUG102" s="458"/>
      <c r="IUH102" s="458"/>
      <c r="IUI102" s="458"/>
      <c r="IUJ102" s="458"/>
      <c r="IUK102" s="458"/>
      <c r="IUL102" s="458"/>
      <c r="IUM102" s="458"/>
      <c r="IUN102" s="458"/>
      <c r="IUO102" s="458"/>
      <c r="IUP102" s="458"/>
      <c r="IUQ102" s="458"/>
      <c r="IUR102" s="458"/>
      <c r="IUS102" s="458"/>
      <c r="IUT102" s="458"/>
      <c r="IUU102" s="458"/>
      <c r="IUV102" s="458"/>
      <c r="IUW102" s="458"/>
      <c r="IUX102" s="458"/>
      <c r="IUY102" s="458"/>
      <c r="IUZ102" s="458"/>
      <c r="IVA102" s="458"/>
      <c r="IVB102" s="458"/>
      <c r="IVC102" s="458"/>
      <c r="IVD102" s="458"/>
      <c r="IVE102" s="458"/>
      <c r="IVF102" s="458"/>
      <c r="IVG102" s="458"/>
      <c r="IVH102" s="458"/>
      <c r="IVI102" s="458"/>
      <c r="IVJ102" s="458"/>
      <c r="IVK102" s="458"/>
      <c r="IVL102" s="458"/>
      <c r="IVM102" s="458"/>
      <c r="IVN102" s="458"/>
      <c r="IVO102" s="458"/>
      <c r="IVP102" s="458"/>
      <c r="IVQ102" s="458"/>
      <c r="IVR102" s="458"/>
      <c r="IVS102" s="458"/>
      <c r="IVT102" s="458"/>
      <c r="IVU102" s="458"/>
      <c r="IVV102" s="458"/>
      <c r="IVW102" s="458"/>
      <c r="IVX102" s="458"/>
      <c r="IVY102" s="458"/>
      <c r="IVZ102" s="458"/>
      <c r="IWA102" s="458"/>
      <c r="IWB102" s="458"/>
      <c r="IWC102" s="458"/>
      <c r="IWD102" s="458"/>
      <c r="IWE102" s="458"/>
      <c r="IWF102" s="458"/>
      <c r="IWG102" s="458"/>
      <c r="IWH102" s="458"/>
      <c r="IWI102" s="458"/>
      <c r="IWJ102" s="458"/>
      <c r="IWK102" s="458"/>
      <c r="IWL102" s="458"/>
      <c r="IWM102" s="458"/>
      <c r="IWN102" s="458"/>
      <c r="IWO102" s="458"/>
      <c r="IWP102" s="458"/>
      <c r="IWQ102" s="458"/>
      <c r="IWR102" s="458"/>
      <c r="IWS102" s="458"/>
      <c r="IWT102" s="458"/>
      <c r="IWU102" s="458"/>
      <c r="IWV102" s="458"/>
      <c r="IWW102" s="458"/>
      <c r="IWX102" s="458"/>
      <c r="IWY102" s="458"/>
      <c r="IWZ102" s="458"/>
      <c r="IXA102" s="458"/>
      <c r="IXB102" s="458"/>
      <c r="IXC102" s="458"/>
      <c r="IXD102" s="458"/>
      <c r="IXE102" s="458"/>
      <c r="IXF102" s="458"/>
      <c r="IXG102" s="458"/>
      <c r="IXH102" s="458"/>
      <c r="IXI102" s="458"/>
      <c r="IXJ102" s="458"/>
      <c r="IXK102" s="458"/>
      <c r="IXL102" s="458"/>
      <c r="IXM102" s="458"/>
      <c r="IXN102" s="458"/>
      <c r="IXO102" s="458"/>
      <c r="IXP102" s="458"/>
      <c r="IXQ102" s="458"/>
      <c r="IXR102" s="458"/>
      <c r="IXS102" s="458"/>
      <c r="IXT102" s="458"/>
      <c r="IXU102" s="458"/>
      <c r="IXV102" s="458"/>
      <c r="IXW102" s="458"/>
      <c r="IXX102" s="458"/>
      <c r="IXY102" s="458"/>
      <c r="IXZ102" s="458"/>
      <c r="IYA102" s="458"/>
      <c r="IYB102" s="458"/>
      <c r="IYC102" s="458"/>
      <c r="IYD102" s="458"/>
      <c r="IYE102" s="458"/>
      <c r="IYF102" s="458"/>
      <c r="IYG102" s="458"/>
      <c r="IYH102" s="458"/>
      <c r="IYI102" s="458"/>
      <c r="IYJ102" s="458"/>
      <c r="IYK102" s="458"/>
      <c r="IYL102" s="458"/>
      <c r="IYM102" s="458"/>
      <c r="IYN102" s="458"/>
      <c r="IYO102" s="458"/>
      <c r="IYP102" s="458"/>
      <c r="IYQ102" s="458"/>
      <c r="IYR102" s="458"/>
      <c r="IYS102" s="458"/>
      <c r="IYT102" s="458"/>
      <c r="IYU102" s="458"/>
      <c r="IYV102" s="458"/>
      <c r="IYW102" s="458"/>
      <c r="IYX102" s="458"/>
      <c r="IYY102" s="458"/>
      <c r="IYZ102" s="458"/>
      <c r="IZA102" s="458"/>
      <c r="IZB102" s="458"/>
      <c r="IZC102" s="458"/>
      <c r="IZD102" s="458"/>
      <c r="IZE102" s="458"/>
      <c r="IZF102" s="458"/>
      <c r="IZG102" s="458"/>
      <c r="IZH102" s="458"/>
      <c r="IZI102" s="458"/>
      <c r="IZJ102" s="458"/>
      <c r="IZK102" s="458"/>
      <c r="IZL102" s="458"/>
      <c r="IZM102" s="458"/>
      <c r="IZN102" s="458"/>
      <c r="IZO102" s="458"/>
      <c r="IZP102" s="458"/>
      <c r="IZQ102" s="458"/>
      <c r="IZR102" s="458"/>
      <c r="IZS102" s="458"/>
      <c r="IZT102" s="458"/>
      <c r="IZU102" s="458"/>
      <c r="IZV102" s="458"/>
      <c r="IZW102" s="458"/>
      <c r="IZX102" s="458"/>
      <c r="IZY102" s="458"/>
      <c r="IZZ102" s="458"/>
      <c r="JAA102" s="458"/>
      <c r="JAB102" s="458"/>
      <c r="JAC102" s="458"/>
      <c r="JAD102" s="458"/>
      <c r="JAE102" s="458"/>
      <c r="JAF102" s="458"/>
      <c r="JAG102" s="458"/>
      <c r="JAH102" s="458"/>
      <c r="JAI102" s="458"/>
      <c r="JAJ102" s="458"/>
      <c r="JAK102" s="458"/>
      <c r="JAL102" s="458"/>
      <c r="JAM102" s="458"/>
      <c r="JAN102" s="458"/>
      <c r="JAO102" s="458"/>
      <c r="JAP102" s="458"/>
      <c r="JAQ102" s="458"/>
      <c r="JAR102" s="458"/>
      <c r="JAS102" s="458"/>
      <c r="JAT102" s="458"/>
      <c r="JAU102" s="458"/>
      <c r="JAV102" s="458"/>
      <c r="JAW102" s="458"/>
      <c r="JAX102" s="458"/>
      <c r="JAY102" s="458"/>
      <c r="JAZ102" s="458"/>
      <c r="JBA102" s="458"/>
      <c r="JBB102" s="458"/>
      <c r="JBC102" s="458"/>
      <c r="JBD102" s="458"/>
      <c r="JBE102" s="458"/>
      <c r="JBF102" s="458"/>
      <c r="JBG102" s="458"/>
      <c r="JBH102" s="458"/>
      <c r="JBI102" s="458"/>
      <c r="JBJ102" s="458"/>
      <c r="JBK102" s="458"/>
      <c r="JBL102" s="458"/>
      <c r="JBM102" s="458"/>
      <c r="JBN102" s="458"/>
      <c r="JBO102" s="458"/>
      <c r="JBP102" s="458"/>
      <c r="JBQ102" s="458"/>
      <c r="JBR102" s="458"/>
      <c r="JBS102" s="458"/>
      <c r="JBT102" s="458"/>
      <c r="JBU102" s="458"/>
      <c r="JBV102" s="458"/>
      <c r="JBW102" s="458"/>
      <c r="JBX102" s="458"/>
      <c r="JBY102" s="458"/>
      <c r="JBZ102" s="458"/>
      <c r="JCA102" s="458"/>
      <c r="JCB102" s="458"/>
      <c r="JCC102" s="458"/>
      <c r="JCD102" s="458"/>
      <c r="JCE102" s="458"/>
      <c r="JCF102" s="458"/>
      <c r="JCG102" s="458"/>
      <c r="JCH102" s="458"/>
      <c r="JCI102" s="458"/>
      <c r="JCJ102" s="458"/>
      <c r="JCK102" s="458"/>
      <c r="JCL102" s="458"/>
      <c r="JCM102" s="458"/>
      <c r="JCN102" s="458"/>
      <c r="JCO102" s="458"/>
      <c r="JCP102" s="458"/>
      <c r="JCQ102" s="458"/>
      <c r="JCR102" s="458"/>
      <c r="JCS102" s="458"/>
      <c r="JCT102" s="458"/>
      <c r="JCU102" s="458"/>
      <c r="JCV102" s="458"/>
      <c r="JCW102" s="458"/>
      <c r="JCX102" s="458"/>
      <c r="JCY102" s="458"/>
      <c r="JCZ102" s="458"/>
      <c r="JDA102" s="458"/>
      <c r="JDB102" s="458"/>
      <c r="JDC102" s="458"/>
      <c r="JDD102" s="458"/>
      <c r="JDE102" s="458"/>
      <c r="JDF102" s="458"/>
      <c r="JDG102" s="458"/>
      <c r="JDH102" s="458"/>
      <c r="JDI102" s="458"/>
      <c r="JDJ102" s="458"/>
      <c r="JDK102" s="458"/>
      <c r="JDL102" s="458"/>
      <c r="JDM102" s="458"/>
      <c r="JDN102" s="458"/>
      <c r="JDO102" s="458"/>
      <c r="JDP102" s="458"/>
      <c r="JDQ102" s="458"/>
      <c r="JDR102" s="458"/>
      <c r="JDS102" s="458"/>
      <c r="JDT102" s="458"/>
      <c r="JDU102" s="458"/>
      <c r="JDV102" s="458"/>
      <c r="JDW102" s="458"/>
      <c r="JDX102" s="458"/>
      <c r="JDY102" s="458"/>
      <c r="JDZ102" s="458"/>
      <c r="JEA102" s="458"/>
      <c r="JEB102" s="458"/>
      <c r="JEC102" s="458"/>
      <c r="JED102" s="458"/>
      <c r="JEE102" s="458"/>
      <c r="JEF102" s="458"/>
      <c r="JEG102" s="458"/>
      <c r="JEH102" s="458"/>
      <c r="JEI102" s="458"/>
      <c r="JEJ102" s="458"/>
      <c r="JEK102" s="458"/>
      <c r="JEL102" s="458"/>
      <c r="JEM102" s="458"/>
      <c r="JEN102" s="458"/>
      <c r="JEO102" s="458"/>
      <c r="JEP102" s="458"/>
      <c r="JEQ102" s="458"/>
      <c r="JER102" s="458"/>
      <c r="JES102" s="458"/>
      <c r="JET102" s="458"/>
      <c r="JEU102" s="458"/>
      <c r="JEV102" s="458"/>
      <c r="JEW102" s="458"/>
      <c r="JEX102" s="458"/>
      <c r="JEY102" s="458"/>
      <c r="JEZ102" s="458"/>
      <c r="JFA102" s="458"/>
      <c r="JFB102" s="458"/>
      <c r="JFC102" s="458"/>
      <c r="JFD102" s="458"/>
      <c r="JFE102" s="458"/>
      <c r="JFF102" s="458"/>
      <c r="JFG102" s="458"/>
      <c r="JFH102" s="458"/>
      <c r="JFI102" s="458"/>
      <c r="JFJ102" s="458"/>
      <c r="JFK102" s="458"/>
      <c r="JFL102" s="458"/>
      <c r="JFM102" s="458"/>
      <c r="JFN102" s="458"/>
      <c r="JFO102" s="458"/>
      <c r="JFP102" s="458"/>
      <c r="JFQ102" s="458"/>
      <c r="JFR102" s="458"/>
      <c r="JFS102" s="458"/>
      <c r="JFT102" s="458"/>
      <c r="JFU102" s="458"/>
      <c r="JFV102" s="458"/>
      <c r="JFW102" s="458"/>
      <c r="JFX102" s="458"/>
      <c r="JFY102" s="458"/>
      <c r="JFZ102" s="458"/>
      <c r="JGA102" s="458"/>
      <c r="JGB102" s="458"/>
      <c r="JGC102" s="458"/>
      <c r="JGD102" s="458"/>
      <c r="JGE102" s="458"/>
      <c r="JGF102" s="458"/>
      <c r="JGG102" s="458"/>
      <c r="JGH102" s="458"/>
      <c r="JGI102" s="458"/>
      <c r="JGJ102" s="458"/>
      <c r="JGK102" s="458"/>
      <c r="JGL102" s="458"/>
      <c r="JGM102" s="458"/>
      <c r="JGN102" s="458"/>
      <c r="JGO102" s="458"/>
      <c r="JGP102" s="458"/>
      <c r="JGQ102" s="458"/>
      <c r="JGR102" s="458"/>
      <c r="JGS102" s="458"/>
      <c r="JGT102" s="458"/>
      <c r="JGU102" s="458"/>
      <c r="JGV102" s="458"/>
      <c r="JGW102" s="458"/>
      <c r="JGX102" s="458"/>
      <c r="JGY102" s="458"/>
      <c r="JGZ102" s="458"/>
      <c r="JHA102" s="458"/>
      <c r="JHB102" s="458"/>
      <c r="JHC102" s="458"/>
      <c r="JHD102" s="458"/>
      <c r="JHE102" s="458"/>
      <c r="JHF102" s="458"/>
      <c r="JHG102" s="458"/>
      <c r="JHH102" s="458"/>
      <c r="JHI102" s="458"/>
      <c r="JHJ102" s="458"/>
      <c r="JHK102" s="458"/>
      <c r="JHL102" s="458"/>
      <c r="JHM102" s="458"/>
      <c r="JHN102" s="458"/>
      <c r="JHO102" s="458"/>
      <c r="JHP102" s="458"/>
      <c r="JHQ102" s="458"/>
      <c r="JHR102" s="458"/>
      <c r="JHS102" s="458"/>
      <c r="JHT102" s="458"/>
      <c r="JHU102" s="458"/>
      <c r="JHV102" s="458"/>
      <c r="JHW102" s="458"/>
      <c r="JHX102" s="458"/>
      <c r="JHY102" s="458"/>
      <c r="JHZ102" s="458"/>
      <c r="JIA102" s="458"/>
      <c r="JIB102" s="458"/>
      <c r="JIC102" s="458"/>
      <c r="JID102" s="458"/>
      <c r="JIE102" s="458"/>
      <c r="JIF102" s="458"/>
      <c r="JIG102" s="458"/>
      <c r="JIH102" s="458"/>
      <c r="JII102" s="458"/>
      <c r="JIJ102" s="458"/>
      <c r="JIK102" s="458"/>
      <c r="JIL102" s="458"/>
      <c r="JIM102" s="458"/>
      <c r="JIN102" s="458"/>
      <c r="JIO102" s="458"/>
      <c r="JIP102" s="458"/>
      <c r="JIQ102" s="458"/>
      <c r="JIR102" s="458"/>
      <c r="JIS102" s="458"/>
      <c r="JIT102" s="458"/>
      <c r="JIU102" s="458"/>
      <c r="JIV102" s="458"/>
      <c r="JIW102" s="458"/>
      <c r="JIX102" s="458"/>
      <c r="JIY102" s="458"/>
      <c r="JIZ102" s="458"/>
      <c r="JJA102" s="458"/>
      <c r="JJB102" s="458"/>
      <c r="JJC102" s="458"/>
      <c r="JJD102" s="458"/>
      <c r="JJE102" s="458"/>
      <c r="JJF102" s="458"/>
      <c r="JJG102" s="458"/>
      <c r="JJH102" s="458"/>
      <c r="JJI102" s="458"/>
      <c r="JJJ102" s="458"/>
      <c r="JJK102" s="458"/>
      <c r="JJL102" s="458"/>
      <c r="JJM102" s="458"/>
      <c r="JJN102" s="458"/>
      <c r="JJO102" s="458"/>
      <c r="JJP102" s="458"/>
      <c r="JJQ102" s="458"/>
      <c r="JJR102" s="458"/>
      <c r="JJS102" s="458"/>
      <c r="JJT102" s="458"/>
      <c r="JJU102" s="458"/>
      <c r="JJV102" s="458"/>
      <c r="JJW102" s="458"/>
      <c r="JJX102" s="458"/>
      <c r="JJY102" s="458"/>
      <c r="JJZ102" s="458"/>
      <c r="JKA102" s="458"/>
      <c r="JKB102" s="458"/>
      <c r="JKC102" s="458"/>
      <c r="JKD102" s="458"/>
      <c r="JKE102" s="458"/>
      <c r="JKF102" s="458"/>
      <c r="JKG102" s="458"/>
      <c r="JKH102" s="458"/>
      <c r="JKI102" s="458"/>
      <c r="JKJ102" s="458"/>
      <c r="JKK102" s="458"/>
      <c r="JKL102" s="458"/>
      <c r="JKM102" s="458"/>
      <c r="JKN102" s="458"/>
      <c r="JKO102" s="458"/>
      <c r="JKP102" s="458"/>
      <c r="JKQ102" s="458"/>
      <c r="JKR102" s="458"/>
      <c r="JKS102" s="458"/>
      <c r="JKT102" s="458"/>
      <c r="JKU102" s="458"/>
      <c r="JKV102" s="458"/>
      <c r="JKW102" s="458"/>
      <c r="JKX102" s="458"/>
      <c r="JKY102" s="458"/>
      <c r="JKZ102" s="458"/>
      <c r="JLA102" s="458"/>
      <c r="JLB102" s="458"/>
      <c r="JLC102" s="458"/>
      <c r="JLD102" s="458"/>
      <c r="JLE102" s="458"/>
      <c r="JLF102" s="458"/>
      <c r="JLG102" s="458"/>
      <c r="JLH102" s="458"/>
      <c r="JLI102" s="458"/>
      <c r="JLJ102" s="458"/>
      <c r="JLK102" s="458"/>
      <c r="JLL102" s="458"/>
      <c r="JLM102" s="458"/>
      <c r="JLN102" s="458"/>
      <c r="JLO102" s="458"/>
      <c r="JLP102" s="458"/>
      <c r="JLQ102" s="458"/>
      <c r="JLR102" s="458"/>
      <c r="JLS102" s="458"/>
      <c r="JLT102" s="458"/>
      <c r="JLU102" s="458"/>
      <c r="JLV102" s="458"/>
      <c r="JLW102" s="458"/>
      <c r="JLX102" s="458"/>
      <c r="JLY102" s="458"/>
      <c r="JLZ102" s="458"/>
      <c r="JMA102" s="458"/>
      <c r="JMB102" s="458"/>
      <c r="JMC102" s="458"/>
      <c r="JMD102" s="458"/>
      <c r="JME102" s="458"/>
      <c r="JMF102" s="458"/>
      <c r="JMG102" s="458"/>
      <c r="JMH102" s="458"/>
      <c r="JMI102" s="458"/>
      <c r="JMJ102" s="458"/>
      <c r="JMK102" s="458"/>
      <c r="JML102" s="458"/>
      <c r="JMM102" s="458"/>
      <c r="JMN102" s="458"/>
      <c r="JMO102" s="458"/>
      <c r="JMP102" s="458"/>
      <c r="JMQ102" s="458"/>
      <c r="JMR102" s="458"/>
      <c r="JMS102" s="458"/>
      <c r="JMT102" s="458"/>
      <c r="JMU102" s="458"/>
      <c r="JMV102" s="458"/>
      <c r="JMW102" s="458"/>
      <c r="JMX102" s="458"/>
      <c r="JMY102" s="458"/>
      <c r="JMZ102" s="458"/>
      <c r="JNA102" s="458"/>
      <c r="JNB102" s="458"/>
      <c r="JNC102" s="458"/>
      <c r="JND102" s="458"/>
      <c r="JNE102" s="458"/>
      <c r="JNF102" s="458"/>
      <c r="JNG102" s="458"/>
      <c r="JNH102" s="458"/>
      <c r="JNI102" s="458"/>
      <c r="JNJ102" s="458"/>
      <c r="JNK102" s="458"/>
      <c r="JNL102" s="458"/>
      <c r="JNM102" s="458"/>
      <c r="JNN102" s="458"/>
      <c r="JNO102" s="458"/>
      <c r="JNP102" s="458"/>
      <c r="JNQ102" s="458"/>
      <c r="JNR102" s="458"/>
      <c r="JNS102" s="458"/>
      <c r="JNT102" s="458"/>
      <c r="JNU102" s="458"/>
      <c r="JNV102" s="458"/>
      <c r="JNW102" s="458"/>
      <c r="JNX102" s="458"/>
      <c r="JNY102" s="458"/>
      <c r="JNZ102" s="458"/>
      <c r="JOA102" s="458"/>
      <c r="JOB102" s="458"/>
      <c r="JOC102" s="458"/>
      <c r="JOD102" s="458"/>
      <c r="JOE102" s="458"/>
      <c r="JOF102" s="458"/>
      <c r="JOG102" s="458"/>
      <c r="JOH102" s="458"/>
      <c r="JOI102" s="458"/>
      <c r="JOJ102" s="458"/>
      <c r="JOK102" s="458"/>
      <c r="JOL102" s="458"/>
      <c r="JOM102" s="458"/>
      <c r="JON102" s="458"/>
      <c r="JOO102" s="458"/>
      <c r="JOP102" s="458"/>
      <c r="JOQ102" s="458"/>
      <c r="JOR102" s="458"/>
      <c r="JOS102" s="458"/>
      <c r="JOT102" s="458"/>
      <c r="JOU102" s="458"/>
      <c r="JOV102" s="458"/>
      <c r="JOW102" s="458"/>
      <c r="JOX102" s="458"/>
      <c r="JOY102" s="458"/>
      <c r="JOZ102" s="458"/>
      <c r="JPA102" s="458"/>
      <c r="JPB102" s="458"/>
      <c r="JPC102" s="458"/>
      <c r="JPD102" s="458"/>
      <c r="JPE102" s="458"/>
      <c r="JPF102" s="458"/>
      <c r="JPG102" s="458"/>
      <c r="JPH102" s="458"/>
      <c r="JPI102" s="458"/>
      <c r="JPJ102" s="458"/>
      <c r="JPK102" s="458"/>
      <c r="JPL102" s="458"/>
      <c r="JPM102" s="458"/>
      <c r="JPN102" s="458"/>
      <c r="JPO102" s="458"/>
      <c r="JPP102" s="458"/>
      <c r="JPQ102" s="458"/>
      <c r="JPR102" s="458"/>
      <c r="JPS102" s="458"/>
      <c r="JPT102" s="458"/>
      <c r="JPU102" s="458"/>
      <c r="JPV102" s="458"/>
      <c r="JPW102" s="458"/>
      <c r="JPX102" s="458"/>
      <c r="JPY102" s="458"/>
      <c r="JPZ102" s="458"/>
      <c r="JQA102" s="458"/>
      <c r="JQB102" s="458"/>
      <c r="JQC102" s="458"/>
      <c r="JQD102" s="458"/>
      <c r="JQE102" s="458"/>
      <c r="JQF102" s="458"/>
      <c r="JQG102" s="458"/>
      <c r="JQH102" s="458"/>
      <c r="JQI102" s="458"/>
      <c r="JQJ102" s="458"/>
      <c r="JQK102" s="458"/>
      <c r="JQL102" s="458"/>
      <c r="JQM102" s="458"/>
      <c r="JQN102" s="458"/>
      <c r="JQO102" s="458"/>
      <c r="JQP102" s="458"/>
      <c r="JQQ102" s="458"/>
      <c r="JQR102" s="458"/>
      <c r="JQS102" s="458"/>
      <c r="JQT102" s="458"/>
      <c r="JQU102" s="458"/>
      <c r="JQV102" s="458"/>
      <c r="JQW102" s="458"/>
      <c r="JQX102" s="458"/>
      <c r="JQY102" s="458"/>
      <c r="JQZ102" s="458"/>
      <c r="JRA102" s="458"/>
      <c r="JRB102" s="458"/>
      <c r="JRC102" s="458"/>
      <c r="JRD102" s="458"/>
      <c r="JRE102" s="458"/>
      <c r="JRF102" s="458"/>
      <c r="JRG102" s="458"/>
      <c r="JRH102" s="458"/>
      <c r="JRI102" s="458"/>
      <c r="JRJ102" s="458"/>
      <c r="JRK102" s="458"/>
      <c r="JRL102" s="458"/>
      <c r="JRM102" s="458"/>
      <c r="JRN102" s="458"/>
      <c r="JRO102" s="458"/>
      <c r="JRP102" s="458"/>
      <c r="JRQ102" s="458"/>
      <c r="JRR102" s="458"/>
      <c r="JRS102" s="458"/>
      <c r="JRT102" s="458"/>
      <c r="JRU102" s="458"/>
      <c r="JRV102" s="458"/>
      <c r="JRW102" s="458"/>
      <c r="JRX102" s="458"/>
      <c r="JRY102" s="458"/>
      <c r="JRZ102" s="458"/>
      <c r="JSA102" s="458"/>
      <c r="JSB102" s="458"/>
      <c r="JSC102" s="458"/>
      <c r="JSD102" s="458"/>
      <c r="JSE102" s="458"/>
      <c r="JSF102" s="458"/>
      <c r="JSG102" s="458"/>
      <c r="JSH102" s="458"/>
      <c r="JSI102" s="458"/>
      <c r="JSJ102" s="458"/>
      <c r="JSK102" s="458"/>
      <c r="JSL102" s="458"/>
      <c r="JSM102" s="458"/>
      <c r="JSN102" s="458"/>
      <c r="JSO102" s="458"/>
      <c r="JSP102" s="458"/>
      <c r="JSQ102" s="458"/>
      <c r="JSR102" s="458"/>
      <c r="JSS102" s="458"/>
      <c r="JST102" s="458"/>
      <c r="JSU102" s="458"/>
      <c r="JSV102" s="458"/>
      <c r="JSW102" s="458"/>
      <c r="JSX102" s="458"/>
      <c r="JSY102" s="458"/>
      <c r="JSZ102" s="458"/>
      <c r="JTA102" s="458"/>
      <c r="JTB102" s="458"/>
      <c r="JTC102" s="458"/>
      <c r="JTD102" s="458"/>
      <c r="JTE102" s="458"/>
      <c r="JTF102" s="458"/>
      <c r="JTG102" s="458"/>
      <c r="JTH102" s="458"/>
      <c r="JTI102" s="458"/>
      <c r="JTJ102" s="458"/>
      <c r="JTK102" s="458"/>
      <c r="JTL102" s="458"/>
      <c r="JTM102" s="458"/>
      <c r="JTN102" s="458"/>
      <c r="JTO102" s="458"/>
      <c r="JTP102" s="458"/>
      <c r="JTQ102" s="458"/>
      <c r="JTR102" s="458"/>
      <c r="JTS102" s="458"/>
      <c r="JTT102" s="458"/>
      <c r="JTU102" s="458"/>
      <c r="JTV102" s="458"/>
      <c r="JTW102" s="458"/>
      <c r="JTX102" s="458"/>
      <c r="JTY102" s="458"/>
      <c r="JTZ102" s="458"/>
      <c r="JUA102" s="458"/>
      <c r="JUB102" s="458"/>
      <c r="JUC102" s="458"/>
      <c r="JUD102" s="458"/>
      <c r="JUE102" s="458"/>
      <c r="JUF102" s="458"/>
      <c r="JUG102" s="458"/>
      <c r="JUH102" s="458"/>
      <c r="JUI102" s="458"/>
      <c r="JUJ102" s="458"/>
      <c r="JUK102" s="458"/>
      <c r="JUL102" s="458"/>
      <c r="JUM102" s="458"/>
      <c r="JUN102" s="458"/>
      <c r="JUO102" s="458"/>
      <c r="JUP102" s="458"/>
      <c r="JUQ102" s="458"/>
      <c r="JUR102" s="458"/>
      <c r="JUS102" s="458"/>
      <c r="JUT102" s="458"/>
      <c r="JUU102" s="458"/>
      <c r="JUV102" s="458"/>
      <c r="JUW102" s="458"/>
      <c r="JUX102" s="458"/>
      <c r="JUY102" s="458"/>
      <c r="JUZ102" s="458"/>
      <c r="JVA102" s="458"/>
      <c r="JVB102" s="458"/>
      <c r="JVC102" s="458"/>
      <c r="JVD102" s="458"/>
      <c r="JVE102" s="458"/>
      <c r="JVF102" s="458"/>
      <c r="JVG102" s="458"/>
      <c r="JVH102" s="458"/>
      <c r="JVI102" s="458"/>
      <c r="JVJ102" s="458"/>
      <c r="JVK102" s="458"/>
      <c r="JVL102" s="458"/>
      <c r="JVM102" s="458"/>
      <c r="JVN102" s="458"/>
      <c r="JVO102" s="458"/>
      <c r="JVP102" s="458"/>
      <c r="JVQ102" s="458"/>
      <c r="JVR102" s="458"/>
      <c r="JVS102" s="458"/>
      <c r="JVT102" s="458"/>
      <c r="JVU102" s="458"/>
      <c r="JVV102" s="458"/>
      <c r="JVW102" s="458"/>
      <c r="JVX102" s="458"/>
      <c r="JVY102" s="458"/>
      <c r="JVZ102" s="458"/>
      <c r="JWA102" s="458"/>
      <c r="JWB102" s="458"/>
      <c r="JWC102" s="458"/>
      <c r="JWD102" s="458"/>
      <c r="JWE102" s="458"/>
      <c r="JWF102" s="458"/>
      <c r="JWG102" s="458"/>
      <c r="JWH102" s="458"/>
      <c r="JWI102" s="458"/>
      <c r="JWJ102" s="458"/>
      <c r="JWK102" s="458"/>
      <c r="JWL102" s="458"/>
      <c r="JWM102" s="458"/>
      <c r="JWN102" s="458"/>
      <c r="JWO102" s="458"/>
      <c r="JWP102" s="458"/>
      <c r="JWQ102" s="458"/>
      <c r="JWR102" s="458"/>
      <c r="JWS102" s="458"/>
      <c r="JWT102" s="458"/>
      <c r="JWU102" s="458"/>
      <c r="JWV102" s="458"/>
      <c r="JWW102" s="458"/>
      <c r="JWX102" s="458"/>
      <c r="JWY102" s="458"/>
      <c r="JWZ102" s="458"/>
      <c r="JXA102" s="458"/>
      <c r="JXB102" s="458"/>
      <c r="JXC102" s="458"/>
      <c r="JXD102" s="458"/>
      <c r="JXE102" s="458"/>
      <c r="JXF102" s="458"/>
      <c r="JXG102" s="458"/>
      <c r="JXH102" s="458"/>
      <c r="JXI102" s="458"/>
      <c r="JXJ102" s="458"/>
      <c r="JXK102" s="458"/>
      <c r="JXL102" s="458"/>
      <c r="JXM102" s="458"/>
      <c r="JXN102" s="458"/>
      <c r="JXO102" s="458"/>
      <c r="JXP102" s="458"/>
      <c r="JXQ102" s="458"/>
      <c r="JXR102" s="458"/>
      <c r="JXS102" s="458"/>
      <c r="JXT102" s="458"/>
      <c r="JXU102" s="458"/>
      <c r="JXV102" s="458"/>
      <c r="JXW102" s="458"/>
      <c r="JXX102" s="458"/>
      <c r="JXY102" s="458"/>
      <c r="JXZ102" s="458"/>
      <c r="JYA102" s="458"/>
      <c r="JYB102" s="458"/>
      <c r="JYC102" s="458"/>
      <c r="JYD102" s="458"/>
      <c r="JYE102" s="458"/>
      <c r="JYF102" s="458"/>
      <c r="JYG102" s="458"/>
      <c r="JYH102" s="458"/>
      <c r="JYI102" s="458"/>
      <c r="JYJ102" s="458"/>
      <c r="JYK102" s="458"/>
      <c r="JYL102" s="458"/>
      <c r="JYM102" s="458"/>
      <c r="JYN102" s="458"/>
      <c r="JYO102" s="458"/>
      <c r="JYP102" s="458"/>
      <c r="JYQ102" s="458"/>
      <c r="JYR102" s="458"/>
      <c r="JYS102" s="458"/>
      <c r="JYT102" s="458"/>
      <c r="JYU102" s="458"/>
      <c r="JYV102" s="458"/>
      <c r="JYW102" s="458"/>
      <c r="JYX102" s="458"/>
      <c r="JYY102" s="458"/>
      <c r="JYZ102" s="458"/>
      <c r="JZA102" s="458"/>
      <c r="JZB102" s="458"/>
      <c r="JZC102" s="458"/>
      <c r="JZD102" s="458"/>
      <c r="JZE102" s="458"/>
      <c r="JZF102" s="458"/>
      <c r="JZG102" s="458"/>
      <c r="JZH102" s="458"/>
      <c r="JZI102" s="458"/>
      <c r="JZJ102" s="458"/>
      <c r="JZK102" s="458"/>
      <c r="JZL102" s="458"/>
      <c r="JZM102" s="458"/>
      <c r="JZN102" s="458"/>
      <c r="JZO102" s="458"/>
      <c r="JZP102" s="458"/>
      <c r="JZQ102" s="458"/>
      <c r="JZR102" s="458"/>
      <c r="JZS102" s="458"/>
      <c r="JZT102" s="458"/>
      <c r="JZU102" s="458"/>
      <c r="JZV102" s="458"/>
      <c r="JZW102" s="458"/>
      <c r="JZX102" s="458"/>
      <c r="JZY102" s="458"/>
      <c r="JZZ102" s="458"/>
      <c r="KAA102" s="458"/>
      <c r="KAB102" s="458"/>
      <c r="KAC102" s="458"/>
      <c r="KAD102" s="458"/>
      <c r="KAE102" s="458"/>
      <c r="KAF102" s="458"/>
      <c r="KAG102" s="458"/>
      <c r="KAH102" s="458"/>
      <c r="KAI102" s="458"/>
      <c r="KAJ102" s="458"/>
      <c r="KAK102" s="458"/>
      <c r="KAL102" s="458"/>
      <c r="KAM102" s="458"/>
      <c r="KAN102" s="458"/>
      <c r="KAO102" s="458"/>
      <c r="KAP102" s="458"/>
      <c r="KAQ102" s="458"/>
      <c r="KAR102" s="458"/>
      <c r="KAS102" s="458"/>
      <c r="KAT102" s="458"/>
      <c r="KAU102" s="458"/>
      <c r="KAV102" s="458"/>
      <c r="KAW102" s="458"/>
      <c r="KAX102" s="458"/>
      <c r="KAY102" s="458"/>
      <c r="KAZ102" s="458"/>
      <c r="KBA102" s="458"/>
      <c r="KBB102" s="458"/>
      <c r="KBC102" s="458"/>
      <c r="KBD102" s="458"/>
      <c r="KBE102" s="458"/>
      <c r="KBF102" s="458"/>
      <c r="KBG102" s="458"/>
      <c r="KBH102" s="458"/>
      <c r="KBI102" s="458"/>
      <c r="KBJ102" s="458"/>
      <c r="KBK102" s="458"/>
      <c r="KBL102" s="458"/>
      <c r="KBM102" s="458"/>
      <c r="KBN102" s="458"/>
      <c r="KBO102" s="458"/>
      <c r="KBP102" s="458"/>
      <c r="KBQ102" s="458"/>
      <c r="KBR102" s="458"/>
      <c r="KBS102" s="458"/>
      <c r="KBT102" s="458"/>
      <c r="KBU102" s="458"/>
      <c r="KBV102" s="458"/>
      <c r="KBW102" s="458"/>
      <c r="KBX102" s="458"/>
      <c r="KBY102" s="458"/>
      <c r="KBZ102" s="458"/>
      <c r="KCA102" s="458"/>
      <c r="KCB102" s="458"/>
      <c r="KCC102" s="458"/>
      <c r="KCD102" s="458"/>
      <c r="KCE102" s="458"/>
      <c r="KCF102" s="458"/>
      <c r="KCG102" s="458"/>
      <c r="KCH102" s="458"/>
      <c r="KCI102" s="458"/>
      <c r="KCJ102" s="458"/>
      <c r="KCK102" s="458"/>
      <c r="KCL102" s="458"/>
      <c r="KCM102" s="458"/>
      <c r="KCN102" s="458"/>
      <c r="KCO102" s="458"/>
      <c r="KCP102" s="458"/>
      <c r="KCQ102" s="458"/>
      <c r="KCR102" s="458"/>
      <c r="KCS102" s="458"/>
      <c r="KCT102" s="458"/>
      <c r="KCU102" s="458"/>
      <c r="KCV102" s="458"/>
      <c r="KCW102" s="458"/>
      <c r="KCX102" s="458"/>
      <c r="KCY102" s="458"/>
      <c r="KCZ102" s="458"/>
      <c r="KDA102" s="458"/>
      <c r="KDB102" s="458"/>
      <c r="KDC102" s="458"/>
      <c r="KDD102" s="458"/>
      <c r="KDE102" s="458"/>
      <c r="KDF102" s="458"/>
      <c r="KDG102" s="458"/>
      <c r="KDH102" s="458"/>
      <c r="KDI102" s="458"/>
      <c r="KDJ102" s="458"/>
      <c r="KDK102" s="458"/>
      <c r="KDL102" s="458"/>
      <c r="KDM102" s="458"/>
      <c r="KDN102" s="458"/>
      <c r="KDO102" s="458"/>
      <c r="KDP102" s="458"/>
      <c r="KDQ102" s="458"/>
      <c r="KDR102" s="458"/>
      <c r="KDS102" s="458"/>
      <c r="KDT102" s="458"/>
      <c r="KDU102" s="458"/>
      <c r="KDV102" s="458"/>
      <c r="KDW102" s="458"/>
      <c r="KDX102" s="458"/>
      <c r="KDY102" s="458"/>
      <c r="KDZ102" s="458"/>
      <c r="KEA102" s="458"/>
      <c r="KEB102" s="458"/>
      <c r="KEC102" s="458"/>
      <c r="KED102" s="458"/>
      <c r="KEE102" s="458"/>
      <c r="KEF102" s="458"/>
      <c r="KEG102" s="458"/>
      <c r="KEH102" s="458"/>
      <c r="KEI102" s="458"/>
      <c r="KEJ102" s="458"/>
      <c r="KEK102" s="458"/>
      <c r="KEL102" s="458"/>
      <c r="KEM102" s="458"/>
      <c r="KEN102" s="458"/>
      <c r="KEO102" s="458"/>
      <c r="KEP102" s="458"/>
      <c r="KEQ102" s="458"/>
      <c r="KER102" s="458"/>
      <c r="KES102" s="458"/>
      <c r="KET102" s="458"/>
      <c r="KEU102" s="458"/>
      <c r="KEV102" s="458"/>
      <c r="KEW102" s="458"/>
      <c r="KEX102" s="458"/>
      <c r="KEY102" s="458"/>
      <c r="KEZ102" s="458"/>
      <c r="KFA102" s="458"/>
      <c r="KFB102" s="458"/>
      <c r="KFC102" s="458"/>
      <c r="KFD102" s="458"/>
      <c r="KFE102" s="458"/>
      <c r="KFF102" s="458"/>
      <c r="KFG102" s="458"/>
      <c r="KFH102" s="458"/>
      <c r="KFI102" s="458"/>
      <c r="KFJ102" s="458"/>
      <c r="KFK102" s="458"/>
      <c r="KFL102" s="458"/>
      <c r="KFM102" s="458"/>
      <c r="KFN102" s="458"/>
      <c r="KFO102" s="458"/>
      <c r="KFP102" s="458"/>
      <c r="KFQ102" s="458"/>
      <c r="KFR102" s="458"/>
      <c r="KFS102" s="458"/>
      <c r="KFT102" s="458"/>
      <c r="KFU102" s="458"/>
      <c r="KFV102" s="458"/>
      <c r="KFW102" s="458"/>
      <c r="KFX102" s="458"/>
      <c r="KFY102" s="458"/>
      <c r="KFZ102" s="458"/>
      <c r="KGA102" s="458"/>
      <c r="KGB102" s="458"/>
      <c r="KGC102" s="458"/>
      <c r="KGD102" s="458"/>
      <c r="KGE102" s="458"/>
      <c r="KGF102" s="458"/>
      <c r="KGG102" s="458"/>
      <c r="KGH102" s="458"/>
      <c r="KGI102" s="458"/>
      <c r="KGJ102" s="458"/>
      <c r="KGK102" s="458"/>
      <c r="KGL102" s="458"/>
      <c r="KGM102" s="458"/>
      <c r="KGN102" s="458"/>
      <c r="KGO102" s="458"/>
      <c r="KGP102" s="458"/>
      <c r="KGQ102" s="458"/>
      <c r="KGR102" s="458"/>
      <c r="KGS102" s="458"/>
      <c r="KGT102" s="458"/>
      <c r="KGU102" s="458"/>
      <c r="KGV102" s="458"/>
      <c r="KGW102" s="458"/>
      <c r="KGX102" s="458"/>
      <c r="KGY102" s="458"/>
      <c r="KGZ102" s="458"/>
      <c r="KHA102" s="458"/>
      <c r="KHB102" s="458"/>
      <c r="KHC102" s="458"/>
      <c r="KHD102" s="458"/>
      <c r="KHE102" s="458"/>
      <c r="KHF102" s="458"/>
      <c r="KHG102" s="458"/>
      <c r="KHH102" s="458"/>
      <c r="KHI102" s="458"/>
      <c r="KHJ102" s="458"/>
      <c r="KHK102" s="458"/>
      <c r="KHL102" s="458"/>
      <c r="KHM102" s="458"/>
      <c r="KHN102" s="458"/>
      <c r="KHO102" s="458"/>
      <c r="KHP102" s="458"/>
      <c r="KHQ102" s="458"/>
      <c r="KHR102" s="458"/>
      <c r="KHS102" s="458"/>
      <c r="KHT102" s="458"/>
      <c r="KHU102" s="458"/>
      <c r="KHV102" s="458"/>
      <c r="KHW102" s="458"/>
      <c r="KHX102" s="458"/>
      <c r="KHY102" s="458"/>
      <c r="KHZ102" s="458"/>
      <c r="KIA102" s="458"/>
      <c r="KIB102" s="458"/>
      <c r="KIC102" s="458"/>
      <c r="KID102" s="458"/>
      <c r="KIE102" s="458"/>
      <c r="KIF102" s="458"/>
      <c r="KIG102" s="458"/>
      <c r="KIH102" s="458"/>
      <c r="KII102" s="458"/>
      <c r="KIJ102" s="458"/>
      <c r="KIK102" s="458"/>
      <c r="KIL102" s="458"/>
      <c r="KIM102" s="458"/>
      <c r="KIN102" s="458"/>
      <c r="KIO102" s="458"/>
      <c r="KIP102" s="458"/>
      <c r="KIQ102" s="458"/>
      <c r="KIR102" s="458"/>
      <c r="KIS102" s="458"/>
      <c r="KIT102" s="458"/>
      <c r="KIU102" s="458"/>
      <c r="KIV102" s="458"/>
      <c r="KIW102" s="458"/>
      <c r="KIX102" s="458"/>
      <c r="KIY102" s="458"/>
      <c r="KIZ102" s="458"/>
      <c r="KJA102" s="458"/>
      <c r="KJB102" s="458"/>
      <c r="KJC102" s="458"/>
      <c r="KJD102" s="458"/>
      <c r="KJE102" s="458"/>
      <c r="KJF102" s="458"/>
      <c r="KJG102" s="458"/>
      <c r="KJH102" s="458"/>
      <c r="KJI102" s="458"/>
      <c r="KJJ102" s="458"/>
      <c r="KJK102" s="458"/>
      <c r="KJL102" s="458"/>
      <c r="KJM102" s="458"/>
      <c r="KJN102" s="458"/>
      <c r="KJO102" s="458"/>
      <c r="KJP102" s="458"/>
      <c r="KJQ102" s="458"/>
      <c r="KJR102" s="458"/>
      <c r="KJS102" s="458"/>
      <c r="KJT102" s="458"/>
      <c r="KJU102" s="458"/>
      <c r="KJV102" s="458"/>
      <c r="KJW102" s="458"/>
      <c r="KJX102" s="458"/>
      <c r="KJY102" s="458"/>
      <c r="KJZ102" s="458"/>
      <c r="KKA102" s="458"/>
      <c r="KKB102" s="458"/>
      <c r="KKC102" s="458"/>
      <c r="KKD102" s="458"/>
      <c r="KKE102" s="458"/>
      <c r="KKF102" s="458"/>
      <c r="KKG102" s="458"/>
      <c r="KKH102" s="458"/>
      <c r="KKI102" s="458"/>
      <c r="KKJ102" s="458"/>
      <c r="KKK102" s="458"/>
      <c r="KKL102" s="458"/>
      <c r="KKM102" s="458"/>
      <c r="KKN102" s="458"/>
      <c r="KKO102" s="458"/>
      <c r="KKP102" s="458"/>
      <c r="KKQ102" s="458"/>
      <c r="KKR102" s="458"/>
      <c r="KKS102" s="458"/>
      <c r="KKT102" s="458"/>
      <c r="KKU102" s="458"/>
      <c r="KKV102" s="458"/>
      <c r="KKW102" s="458"/>
      <c r="KKX102" s="458"/>
      <c r="KKY102" s="458"/>
      <c r="KKZ102" s="458"/>
      <c r="KLA102" s="458"/>
      <c r="KLB102" s="458"/>
      <c r="KLC102" s="458"/>
      <c r="KLD102" s="458"/>
      <c r="KLE102" s="458"/>
      <c r="KLF102" s="458"/>
      <c r="KLG102" s="458"/>
      <c r="KLH102" s="458"/>
      <c r="KLI102" s="458"/>
      <c r="KLJ102" s="458"/>
      <c r="KLK102" s="458"/>
      <c r="KLL102" s="458"/>
      <c r="KLM102" s="458"/>
      <c r="KLN102" s="458"/>
      <c r="KLO102" s="458"/>
      <c r="KLP102" s="458"/>
      <c r="KLQ102" s="458"/>
      <c r="KLR102" s="458"/>
      <c r="KLS102" s="458"/>
      <c r="KLT102" s="458"/>
      <c r="KLU102" s="458"/>
      <c r="KLV102" s="458"/>
      <c r="KLW102" s="458"/>
      <c r="KLX102" s="458"/>
      <c r="KLY102" s="458"/>
      <c r="KLZ102" s="458"/>
      <c r="KMA102" s="458"/>
      <c r="KMB102" s="458"/>
      <c r="KMC102" s="458"/>
      <c r="KMD102" s="458"/>
      <c r="KME102" s="458"/>
      <c r="KMF102" s="458"/>
      <c r="KMG102" s="458"/>
      <c r="KMH102" s="458"/>
      <c r="KMI102" s="458"/>
      <c r="KMJ102" s="458"/>
      <c r="KMK102" s="458"/>
      <c r="KML102" s="458"/>
      <c r="KMM102" s="458"/>
      <c r="KMN102" s="458"/>
      <c r="KMO102" s="458"/>
      <c r="KMP102" s="458"/>
      <c r="KMQ102" s="458"/>
      <c r="KMR102" s="458"/>
      <c r="KMS102" s="458"/>
      <c r="KMT102" s="458"/>
      <c r="KMU102" s="458"/>
      <c r="KMV102" s="458"/>
      <c r="KMW102" s="458"/>
      <c r="KMX102" s="458"/>
      <c r="KMY102" s="458"/>
      <c r="KMZ102" s="458"/>
      <c r="KNA102" s="458"/>
      <c r="KNB102" s="458"/>
      <c r="KNC102" s="458"/>
      <c r="KND102" s="458"/>
      <c r="KNE102" s="458"/>
      <c r="KNF102" s="458"/>
      <c r="KNG102" s="458"/>
      <c r="KNH102" s="458"/>
      <c r="KNI102" s="458"/>
      <c r="KNJ102" s="458"/>
      <c r="KNK102" s="458"/>
      <c r="KNL102" s="458"/>
      <c r="KNM102" s="458"/>
      <c r="KNN102" s="458"/>
      <c r="KNO102" s="458"/>
      <c r="KNP102" s="458"/>
      <c r="KNQ102" s="458"/>
      <c r="KNR102" s="458"/>
      <c r="KNS102" s="458"/>
      <c r="KNT102" s="458"/>
      <c r="KNU102" s="458"/>
      <c r="KNV102" s="458"/>
      <c r="KNW102" s="458"/>
      <c r="KNX102" s="458"/>
      <c r="KNY102" s="458"/>
      <c r="KNZ102" s="458"/>
      <c r="KOA102" s="458"/>
      <c r="KOB102" s="458"/>
      <c r="KOC102" s="458"/>
      <c r="KOD102" s="458"/>
      <c r="KOE102" s="458"/>
      <c r="KOF102" s="458"/>
      <c r="KOG102" s="458"/>
      <c r="KOH102" s="458"/>
      <c r="KOI102" s="458"/>
      <c r="KOJ102" s="458"/>
      <c r="KOK102" s="458"/>
      <c r="KOL102" s="458"/>
      <c r="KOM102" s="458"/>
      <c r="KON102" s="458"/>
      <c r="KOO102" s="458"/>
      <c r="KOP102" s="458"/>
      <c r="KOQ102" s="458"/>
      <c r="KOR102" s="458"/>
      <c r="KOS102" s="458"/>
      <c r="KOT102" s="458"/>
      <c r="KOU102" s="458"/>
      <c r="KOV102" s="458"/>
      <c r="KOW102" s="458"/>
      <c r="KOX102" s="458"/>
      <c r="KOY102" s="458"/>
      <c r="KOZ102" s="458"/>
      <c r="KPA102" s="458"/>
      <c r="KPB102" s="458"/>
      <c r="KPC102" s="458"/>
      <c r="KPD102" s="458"/>
      <c r="KPE102" s="458"/>
      <c r="KPF102" s="458"/>
      <c r="KPG102" s="458"/>
      <c r="KPH102" s="458"/>
      <c r="KPI102" s="458"/>
      <c r="KPJ102" s="458"/>
      <c r="KPK102" s="458"/>
      <c r="KPL102" s="458"/>
      <c r="KPM102" s="458"/>
      <c r="KPN102" s="458"/>
      <c r="KPO102" s="458"/>
      <c r="KPP102" s="458"/>
      <c r="KPQ102" s="458"/>
      <c r="KPR102" s="458"/>
      <c r="KPS102" s="458"/>
      <c r="KPT102" s="458"/>
      <c r="KPU102" s="458"/>
      <c r="KPV102" s="458"/>
      <c r="KPW102" s="458"/>
      <c r="KPX102" s="458"/>
      <c r="KPY102" s="458"/>
      <c r="KPZ102" s="458"/>
      <c r="KQA102" s="458"/>
      <c r="KQB102" s="458"/>
      <c r="KQC102" s="458"/>
      <c r="KQD102" s="458"/>
      <c r="KQE102" s="458"/>
      <c r="KQF102" s="458"/>
      <c r="KQG102" s="458"/>
      <c r="KQH102" s="458"/>
      <c r="KQI102" s="458"/>
      <c r="KQJ102" s="458"/>
      <c r="KQK102" s="458"/>
      <c r="KQL102" s="458"/>
      <c r="KQM102" s="458"/>
      <c r="KQN102" s="458"/>
      <c r="KQO102" s="458"/>
      <c r="KQP102" s="458"/>
      <c r="KQQ102" s="458"/>
      <c r="KQR102" s="458"/>
      <c r="KQS102" s="458"/>
      <c r="KQT102" s="458"/>
      <c r="KQU102" s="458"/>
      <c r="KQV102" s="458"/>
      <c r="KQW102" s="458"/>
      <c r="KQX102" s="458"/>
      <c r="KQY102" s="458"/>
      <c r="KQZ102" s="458"/>
      <c r="KRA102" s="458"/>
      <c r="KRB102" s="458"/>
      <c r="KRC102" s="458"/>
      <c r="KRD102" s="458"/>
      <c r="KRE102" s="458"/>
      <c r="KRF102" s="458"/>
      <c r="KRG102" s="458"/>
      <c r="KRH102" s="458"/>
      <c r="KRI102" s="458"/>
      <c r="KRJ102" s="458"/>
      <c r="KRK102" s="458"/>
      <c r="KRL102" s="458"/>
      <c r="KRM102" s="458"/>
      <c r="KRN102" s="458"/>
      <c r="KRO102" s="458"/>
      <c r="KRP102" s="458"/>
      <c r="KRQ102" s="458"/>
      <c r="KRR102" s="458"/>
      <c r="KRS102" s="458"/>
      <c r="KRT102" s="458"/>
      <c r="KRU102" s="458"/>
      <c r="KRV102" s="458"/>
      <c r="KRW102" s="458"/>
      <c r="KRX102" s="458"/>
      <c r="KRY102" s="458"/>
      <c r="KRZ102" s="458"/>
      <c r="KSA102" s="458"/>
      <c r="KSB102" s="458"/>
      <c r="KSC102" s="458"/>
      <c r="KSD102" s="458"/>
      <c r="KSE102" s="458"/>
      <c r="KSF102" s="458"/>
      <c r="KSG102" s="458"/>
      <c r="KSH102" s="458"/>
      <c r="KSI102" s="458"/>
      <c r="KSJ102" s="458"/>
      <c r="KSK102" s="458"/>
      <c r="KSL102" s="458"/>
      <c r="KSM102" s="458"/>
      <c r="KSN102" s="458"/>
      <c r="KSO102" s="458"/>
      <c r="KSP102" s="458"/>
      <c r="KSQ102" s="458"/>
      <c r="KSR102" s="458"/>
      <c r="KSS102" s="458"/>
      <c r="KST102" s="458"/>
      <c r="KSU102" s="458"/>
      <c r="KSV102" s="458"/>
      <c r="KSW102" s="458"/>
      <c r="KSX102" s="458"/>
      <c r="KSY102" s="458"/>
      <c r="KSZ102" s="458"/>
      <c r="KTA102" s="458"/>
      <c r="KTB102" s="458"/>
      <c r="KTC102" s="458"/>
      <c r="KTD102" s="458"/>
      <c r="KTE102" s="458"/>
      <c r="KTF102" s="458"/>
      <c r="KTG102" s="458"/>
      <c r="KTH102" s="458"/>
      <c r="KTI102" s="458"/>
      <c r="KTJ102" s="458"/>
      <c r="KTK102" s="458"/>
      <c r="KTL102" s="458"/>
      <c r="KTM102" s="458"/>
      <c r="KTN102" s="458"/>
      <c r="KTO102" s="458"/>
      <c r="KTP102" s="458"/>
      <c r="KTQ102" s="458"/>
      <c r="KTR102" s="458"/>
      <c r="KTS102" s="458"/>
      <c r="KTT102" s="458"/>
      <c r="KTU102" s="458"/>
      <c r="KTV102" s="458"/>
      <c r="KTW102" s="458"/>
      <c r="KTX102" s="458"/>
      <c r="KTY102" s="458"/>
      <c r="KTZ102" s="458"/>
      <c r="KUA102" s="458"/>
      <c r="KUB102" s="458"/>
      <c r="KUC102" s="458"/>
      <c r="KUD102" s="458"/>
      <c r="KUE102" s="458"/>
      <c r="KUF102" s="458"/>
      <c r="KUG102" s="458"/>
      <c r="KUH102" s="458"/>
      <c r="KUI102" s="458"/>
      <c r="KUJ102" s="458"/>
      <c r="KUK102" s="458"/>
      <c r="KUL102" s="458"/>
      <c r="KUM102" s="458"/>
      <c r="KUN102" s="458"/>
      <c r="KUO102" s="458"/>
      <c r="KUP102" s="458"/>
      <c r="KUQ102" s="458"/>
      <c r="KUR102" s="458"/>
      <c r="KUS102" s="458"/>
      <c r="KUT102" s="458"/>
      <c r="KUU102" s="458"/>
      <c r="KUV102" s="458"/>
      <c r="KUW102" s="458"/>
      <c r="KUX102" s="458"/>
      <c r="KUY102" s="458"/>
      <c r="KUZ102" s="458"/>
      <c r="KVA102" s="458"/>
      <c r="KVB102" s="458"/>
      <c r="KVC102" s="458"/>
      <c r="KVD102" s="458"/>
      <c r="KVE102" s="458"/>
      <c r="KVF102" s="458"/>
      <c r="KVG102" s="458"/>
      <c r="KVH102" s="458"/>
      <c r="KVI102" s="458"/>
      <c r="KVJ102" s="458"/>
      <c r="KVK102" s="458"/>
      <c r="KVL102" s="458"/>
      <c r="KVM102" s="458"/>
      <c r="KVN102" s="458"/>
      <c r="KVO102" s="458"/>
      <c r="KVP102" s="458"/>
      <c r="KVQ102" s="458"/>
      <c r="KVR102" s="458"/>
      <c r="KVS102" s="458"/>
      <c r="KVT102" s="458"/>
      <c r="KVU102" s="458"/>
      <c r="KVV102" s="458"/>
      <c r="KVW102" s="458"/>
      <c r="KVX102" s="458"/>
      <c r="KVY102" s="458"/>
      <c r="KVZ102" s="458"/>
      <c r="KWA102" s="458"/>
      <c r="KWB102" s="458"/>
      <c r="KWC102" s="458"/>
      <c r="KWD102" s="458"/>
      <c r="KWE102" s="458"/>
      <c r="KWF102" s="458"/>
      <c r="KWG102" s="458"/>
      <c r="KWH102" s="458"/>
      <c r="KWI102" s="458"/>
      <c r="KWJ102" s="458"/>
      <c r="KWK102" s="458"/>
      <c r="KWL102" s="458"/>
      <c r="KWM102" s="458"/>
      <c r="KWN102" s="458"/>
      <c r="KWO102" s="458"/>
      <c r="KWP102" s="458"/>
      <c r="KWQ102" s="458"/>
      <c r="KWR102" s="458"/>
      <c r="KWS102" s="458"/>
      <c r="KWT102" s="458"/>
      <c r="KWU102" s="458"/>
      <c r="KWV102" s="458"/>
      <c r="KWW102" s="458"/>
      <c r="KWX102" s="458"/>
      <c r="KWY102" s="458"/>
      <c r="KWZ102" s="458"/>
      <c r="KXA102" s="458"/>
      <c r="KXB102" s="458"/>
      <c r="KXC102" s="458"/>
      <c r="KXD102" s="458"/>
      <c r="KXE102" s="458"/>
      <c r="KXF102" s="458"/>
      <c r="KXG102" s="458"/>
      <c r="KXH102" s="458"/>
      <c r="KXI102" s="458"/>
      <c r="KXJ102" s="458"/>
      <c r="KXK102" s="458"/>
      <c r="KXL102" s="458"/>
      <c r="KXM102" s="458"/>
      <c r="KXN102" s="458"/>
      <c r="KXO102" s="458"/>
      <c r="KXP102" s="458"/>
      <c r="KXQ102" s="458"/>
      <c r="KXR102" s="458"/>
      <c r="KXS102" s="458"/>
      <c r="KXT102" s="458"/>
      <c r="KXU102" s="458"/>
      <c r="KXV102" s="458"/>
      <c r="KXW102" s="458"/>
      <c r="KXX102" s="458"/>
      <c r="KXY102" s="458"/>
      <c r="KXZ102" s="458"/>
      <c r="KYA102" s="458"/>
      <c r="KYB102" s="458"/>
      <c r="KYC102" s="458"/>
      <c r="KYD102" s="458"/>
      <c r="KYE102" s="458"/>
      <c r="KYF102" s="458"/>
      <c r="KYG102" s="458"/>
      <c r="KYH102" s="458"/>
      <c r="KYI102" s="458"/>
      <c r="KYJ102" s="458"/>
      <c r="KYK102" s="458"/>
      <c r="KYL102" s="458"/>
      <c r="KYM102" s="458"/>
      <c r="KYN102" s="458"/>
      <c r="KYO102" s="458"/>
      <c r="KYP102" s="458"/>
      <c r="KYQ102" s="458"/>
      <c r="KYR102" s="458"/>
      <c r="KYS102" s="458"/>
      <c r="KYT102" s="458"/>
      <c r="KYU102" s="458"/>
      <c r="KYV102" s="458"/>
      <c r="KYW102" s="458"/>
      <c r="KYX102" s="458"/>
      <c r="KYY102" s="458"/>
      <c r="KYZ102" s="458"/>
      <c r="KZA102" s="458"/>
      <c r="KZB102" s="458"/>
      <c r="KZC102" s="458"/>
      <c r="KZD102" s="458"/>
      <c r="KZE102" s="458"/>
      <c r="KZF102" s="458"/>
      <c r="KZG102" s="458"/>
      <c r="KZH102" s="458"/>
      <c r="KZI102" s="458"/>
      <c r="KZJ102" s="458"/>
      <c r="KZK102" s="458"/>
      <c r="KZL102" s="458"/>
      <c r="KZM102" s="458"/>
      <c r="KZN102" s="458"/>
      <c r="KZO102" s="458"/>
      <c r="KZP102" s="458"/>
      <c r="KZQ102" s="458"/>
      <c r="KZR102" s="458"/>
      <c r="KZS102" s="458"/>
      <c r="KZT102" s="458"/>
      <c r="KZU102" s="458"/>
      <c r="KZV102" s="458"/>
      <c r="KZW102" s="458"/>
      <c r="KZX102" s="458"/>
      <c r="KZY102" s="458"/>
      <c r="KZZ102" s="458"/>
      <c r="LAA102" s="458"/>
      <c r="LAB102" s="458"/>
      <c r="LAC102" s="458"/>
      <c r="LAD102" s="458"/>
      <c r="LAE102" s="458"/>
      <c r="LAF102" s="458"/>
      <c r="LAG102" s="458"/>
      <c r="LAH102" s="458"/>
      <c r="LAI102" s="458"/>
      <c r="LAJ102" s="458"/>
      <c r="LAK102" s="458"/>
      <c r="LAL102" s="458"/>
      <c r="LAM102" s="458"/>
      <c r="LAN102" s="458"/>
      <c r="LAO102" s="458"/>
      <c r="LAP102" s="458"/>
      <c r="LAQ102" s="458"/>
      <c r="LAR102" s="458"/>
      <c r="LAS102" s="458"/>
      <c r="LAT102" s="458"/>
      <c r="LAU102" s="458"/>
      <c r="LAV102" s="458"/>
      <c r="LAW102" s="458"/>
      <c r="LAX102" s="458"/>
      <c r="LAY102" s="458"/>
      <c r="LAZ102" s="458"/>
      <c r="LBA102" s="458"/>
      <c r="LBB102" s="458"/>
      <c r="LBC102" s="458"/>
      <c r="LBD102" s="458"/>
      <c r="LBE102" s="458"/>
      <c r="LBF102" s="458"/>
      <c r="LBG102" s="458"/>
      <c r="LBH102" s="458"/>
      <c r="LBI102" s="458"/>
      <c r="LBJ102" s="458"/>
      <c r="LBK102" s="458"/>
      <c r="LBL102" s="458"/>
      <c r="LBM102" s="458"/>
      <c r="LBN102" s="458"/>
      <c r="LBO102" s="458"/>
      <c r="LBP102" s="458"/>
      <c r="LBQ102" s="458"/>
      <c r="LBR102" s="458"/>
      <c r="LBS102" s="458"/>
      <c r="LBT102" s="458"/>
      <c r="LBU102" s="458"/>
      <c r="LBV102" s="458"/>
      <c r="LBW102" s="458"/>
      <c r="LBX102" s="458"/>
      <c r="LBY102" s="458"/>
      <c r="LBZ102" s="458"/>
      <c r="LCA102" s="458"/>
      <c r="LCB102" s="458"/>
      <c r="LCC102" s="458"/>
      <c r="LCD102" s="458"/>
      <c r="LCE102" s="458"/>
      <c r="LCF102" s="458"/>
      <c r="LCG102" s="458"/>
      <c r="LCH102" s="458"/>
      <c r="LCI102" s="458"/>
      <c r="LCJ102" s="458"/>
      <c r="LCK102" s="458"/>
      <c r="LCL102" s="458"/>
      <c r="LCM102" s="458"/>
      <c r="LCN102" s="458"/>
      <c r="LCO102" s="458"/>
      <c r="LCP102" s="458"/>
      <c r="LCQ102" s="458"/>
      <c r="LCR102" s="458"/>
      <c r="LCS102" s="458"/>
      <c r="LCT102" s="458"/>
      <c r="LCU102" s="458"/>
      <c r="LCV102" s="458"/>
      <c r="LCW102" s="458"/>
      <c r="LCX102" s="458"/>
      <c r="LCY102" s="458"/>
      <c r="LCZ102" s="458"/>
      <c r="LDA102" s="458"/>
      <c r="LDB102" s="458"/>
      <c r="LDC102" s="458"/>
      <c r="LDD102" s="458"/>
      <c r="LDE102" s="458"/>
      <c r="LDF102" s="458"/>
      <c r="LDG102" s="458"/>
      <c r="LDH102" s="458"/>
      <c r="LDI102" s="458"/>
      <c r="LDJ102" s="458"/>
      <c r="LDK102" s="458"/>
      <c r="LDL102" s="458"/>
      <c r="LDM102" s="458"/>
      <c r="LDN102" s="458"/>
      <c r="LDO102" s="458"/>
      <c r="LDP102" s="458"/>
      <c r="LDQ102" s="458"/>
      <c r="LDR102" s="458"/>
      <c r="LDS102" s="458"/>
      <c r="LDT102" s="458"/>
      <c r="LDU102" s="458"/>
      <c r="LDV102" s="458"/>
      <c r="LDW102" s="458"/>
      <c r="LDX102" s="458"/>
      <c r="LDY102" s="458"/>
      <c r="LDZ102" s="458"/>
      <c r="LEA102" s="458"/>
      <c r="LEB102" s="458"/>
      <c r="LEC102" s="458"/>
      <c r="LED102" s="458"/>
      <c r="LEE102" s="458"/>
      <c r="LEF102" s="458"/>
      <c r="LEG102" s="458"/>
      <c r="LEH102" s="458"/>
      <c r="LEI102" s="458"/>
      <c r="LEJ102" s="458"/>
      <c r="LEK102" s="458"/>
      <c r="LEL102" s="458"/>
      <c r="LEM102" s="458"/>
      <c r="LEN102" s="458"/>
      <c r="LEO102" s="458"/>
      <c r="LEP102" s="458"/>
      <c r="LEQ102" s="458"/>
      <c r="LER102" s="458"/>
      <c r="LES102" s="458"/>
      <c r="LET102" s="458"/>
      <c r="LEU102" s="458"/>
      <c r="LEV102" s="458"/>
      <c r="LEW102" s="458"/>
      <c r="LEX102" s="458"/>
      <c r="LEY102" s="458"/>
      <c r="LEZ102" s="458"/>
      <c r="LFA102" s="458"/>
      <c r="LFB102" s="458"/>
      <c r="LFC102" s="458"/>
      <c r="LFD102" s="458"/>
      <c r="LFE102" s="458"/>
      <c r="LFF102" s="458"/>
      <c r="LFG102" s="458"/>
      <c r="LFH102" s="458"/>
      <c r="LFI102" s="458"/>
      <c r="LFJ102" s="458"/>
      <c r="LFK102" s="458"/>
      <c r="LFL102" s="458"/>
      <c r="LFM102" s="458"/>
      <c r="LFN102" s="458"/>
      <c r="LFO102" s="458"/>
      <c r="LFP102" s="458"/>
      <c r="LFQ102" s="458"/>
      <c r="LFR102" s="458"/>
      <c r="LFS102" s="458"/>
      <c r="LFT102" s="458"/>
      <c r="LFU102" s="458"/>
      <c r="LFV102" s="458"/>
      <c r="LFW102" s="458"/>
      <c r="LFX102" s="458"/>
      <c r="LFY102" s="458"/>
      <c r="LFZ102" s="458"/>
      <c r="LGA102" s="458"/>
      <c r="LGB102" s="458"/>
      <c r="LGC102" s="458"/>
      <c r="LGD102" s="458"/>
      <c r="LGE102" s="458"/>
      <c r="LGF102" s="458"/>
      <c r="LGG102" s="458"/>
      <c r="LGH102" s="458"/>
      <c r="LGI102" s="458"/>
      <c r="LGJ102" s="458"/>
      <c r="LGK102" s="458"/>
      <c r="LGL102" s="458"/>
      <c r="LGM102" s="458"/>
      <c r="LGN102" s="458"/>
      <c r="LGO102" s="458"/>
      <c r="LGP102" s="458"/>
      <c r="LGQ102" s="458"/>
      <c r="LGR102" s="458"/>
      <c r="LGS102" s="458"/>
      <c r="LGT102" s="458"/>
      <c r="LGU102" s="458"/>
      <c r="LGV102" s="458"/>
      <c r="LGW102" s="458"/>
      <c r="LGX102" s="458"/>
      <c r="LGY102" s="458"/>
      <c r="LGZ102" s="458"/>
      <c r="LHA102" s="458"/>
      <c r="LHB102" s="458"/>
      <c r="LHC102" s="458"/>
      <c r="LHD102" s="458"/>
      <c r="LHE102" s="458"/>
      <c r="LHF102" s="458"/>
      <c r="LHG102" s="458"/>
      <c r="LHH102" s="458"/>
      <c r="LHI102" s="458"/>
      <c r="LHJ102" s="458"/>
      <c r="LHK102" s="458"/>
      <c r="LHL102" s="458"/>
      <c r="LHM102" s="458"/>
      <c r="LHN102" s="458"/>
      <c r="LHO102" s="458"/>
      <c r="LHP102" s="458"/>
      <c r="LHQ102" s="458"/>
      <c r="LHR102" s="458"/>
      <c r="LHS102" s="458"/>
      <c r="LHT102" s="458"/>
      <c r="LHU102" s="458"/>
      <c r="LHV102" s="458"/>
      <c r="LHW102" s="458"/>
      <c r="LHX102" s="458"/>
      <c r="LHY102" s="458"/>
      <c r="LHZ102" s="458"/>
      <c r="LIA102" s="458"/>
      <c r="LIB102" s="458"/>
      <c r="LIC102" s="458"/>
      <c r="LID102" s="458"/>
      <c r="LIE102" s="458"/>
      <c r="LIF102" s="458"/>
      <c r="LIG102" s="458"/>
      <c r="LIH102" s="458"/>
      <c r="LII102" s="458"/>
      <c r="LIJ102" s="458"/>
      <c r="LIK102" s="458"/>
      <c r="LIL102" s="458"/>
      <c r="LIM102" s="458"/>
      <c r="LIN102" s="458"/>
      <c r="LIO102" s="458"/>
      <c r="LIP102" s="458"/>
      <c r="LIQ102" s="458"/>
      <c r="LIR102" s="458"/>
      <c r="LIS102" s="458"/>
      <c r="LIT102" s="458"/>
      <c r="LIU102" s="458"/>
      <c r="LIV102" s="458"/>
      <c r="LIW102" s="458"/>
      <c r="LIX102" s="458"/>
      <c r="LIY102" s="458"/>
      <c r="LIZ102" s="458"/>
      <c r="LJA102" s="458"/>
      <c r="LJB102" s="458"/>
      <c r="LJC102" s="458"/>
      <c r="LJD102" s="458"/>
      <c r="LJE102" s="458"/>
      <c r="LJF102" s="458"/>
      <c r="LJG102" s="458"/>
      <c r="LJH102" s="458"/>
      <c r="LJI102" s="458"/>
      <c r="LJJ102" s="458"/>
      <c r="LJK102" s="458"/>
      <c r="LJL102" s="458"/>
      <c r="LJM102" s="458"/>
      <c r="LJN102" s="458"/>
      <c r="LJO102" s="458"/>
      <c r="LJP102" s="458"/>
      <c r="LJQ102" s="458"/>
      <c r="LJR102" s="458"/>
      <c r="LJS102" s="458"/>
      <c r="LJT102" s="458"/>
      <c r="LJU102" s="458"/>
      <c r="LJV102" s="458"/>
      <c r="LJW102" s="458"/>
      <c r="LJX102" s="458"/>
      <c r="LJY102" s="458"/>
      <c r="LJZ102" s="458"/>
      <c r="LKA102" s="458"/>
      <c r="LKB102" s="458"/>
      <c r="LKC102" s="458"/>
      <c r="LKD102" s="458"/>
      <c r="LKE102" s="458"/>
      <c r="LKF102" s="458"/>
      <c r="LKG102" s="458"/>
      <c r="LKH102" s="458"/>
      <c r="LKI102" s="458"/>
      <c r="LKJ102" s="458"/>
      <c r="LKK102" s="458"/>
      <c r="LKL102" s="458"/>
      <c r="LKM102" s="458"/>
      <c r="LKN102" s="458"/>
      <c r="LKO102" s="458"/>
      <c r="LKP102" s="458"/>
      <c r="LKQ102" s="458"/>
      <c r="LKR102" s="458"/>
      <c r="LKS102" s="458"/>
      <c r="LKT102" s="458"/>
      <c r="LKU102" s="458"/>
      <c r="LKV102" s="458"/>
      <c r="LKW102" s="458"/>
      <c r="LKX102" s="458"/>
      <c r="LKY102" s="458"/>
      <c r="LKZ102" s="458"/>
      <c r="LLA102" s="458"/>
      <c r="LLB102" s="458"/>
      <c r="LLC102" s="458"/>
      <c r="LLD102" s="458"/>
      <c r="LLE102" s="458"/>
      <c r="LLF102" s="458"/>
      <c r="LLG102" s="458"/>
      <c r="LLH102" s="458"/>
      <c r="LLI102" s="458"/>
      <c r="LLJ102" s="458"/>
      <c r="LLK102" s="458"/>
      <c r="LLL102" s="458"/>
      <c r="LLM102" s="458"/>
      <c r="LLN102" s="458"/>
      <c r="LLO102" s="458"/>
      <c r="LLP102" s="458"/>
      <c r="LLQ102" s="458"/>
      <c r="LLR102" s="458"/>
      <c r="LLS102" s="458"/>
      <c r="LLT102" s="458"/>
      <c r="LLU102" s="458"/>
      <c r="LLV102" s="458"/>
      <c r="LLW102" s="458"/>
      <c r="LLX102" s="458"/>
      <c r="LLY102" s="458"/>
      <c r="LLZ102" s="458"/>
      <c r="LMA102" s="458"/>
      <c r="LMB102" s="458"/>
      <c r="LMC102" s="458"/>
      <c r="LMD102" s="458"/>
      <c r="LME102" s="458"/>
      <c r="LMF102" s="458"/>
      <c r="LMG102" s="458"/>
      <c r="LMH102" s="458"/>
      <c r="LMI102" s="458"/>
      <c r="LMJ102" s="458"/>
      <c r="LMK102" s="458"/>
      <c r="LML102" s="458"/>
      <c r="LMM102" s="458"/>
      <c r="LMN102" s="458"/>
      <c r="LMO102" s="458"/>
      <c r="LMP102" s="458"/>
      <c r="LMQ102" s="458"/>
      <c r="LMR102" s="458"/>
      <c r="LMS102" s="458"/>
      <c r="LMT102" s="458"/>
      <c r="LMU102" s="458"/>
      <c r="LMV102" s="458"/>
      <c r="LMW102" s="458"/>
      <c r="LMX102" s="458"/>
      <c r="LMY102" s="458"/>
      <c r="LMZ102" s="458"/>
      <c r="LNA102" s="458"/>
      <c r="LNB102" s="458"/>
      <c r="LNC102" s="458"/>
      <c r="LND102" s="458"/>
      <c r="LNE102" s="458"/>
      <c r="LNF102" s="458"/>
      <c r="LNG102" s="458"/>
      <c r="LNH102" s="458"/>
      <c r="LNI102" s="458"/>
      <c r="LNJ102" s="458"/>
      <c r="LNK102" s="458"/>
      <c r="LNL102" s="458"/>
      <c r="LNM102" s="458"/>
      <c r="LNN102" s="458"/>
      <c r="LNO102" s="458"/>
      <c r="LNP102" s="458"/>
      <c r="LNQ102" s="458"/>
      <c r="LNR102" s="458"/>
      <c r="LNS102" s="458"/>
      <c r="LNT102" s="458"/>
      <c r="LNU102" s="458"/>
      <c r="LNV102" s="458"/>
      <c r="LNW102" s="458"/>
      <c r="LNX102" s="458"/>
      <c r="LNY102" s="458"/>
      <c r="LNZ102" s="458"/>
      <c r="LOA102" s="458"/>
      <c r="LOB102" s="458"/>
      <c r="LOC102" s="458"/>
      <c r="LOD102" s="458"/>
      <c r="LOE102" s="458"/>
      <c r="LOF102" s="458"/>
      <c r="LOG102" s="458"/>
      <c r="LOH102" s="458"/>
      <c r="LOI102" s="458"/>
      <c r="LOJ102" s="458"/>
      <c r="LOK102" s="458"/>
      <c r="LOL102" s="458"/>
      <c r="LOM102" s="458"/>
      <c r="LON102" s="458"/>
      <c r="LOO102" s="458"/>
      <c r="LOP102" s="458"/>
      <c r="LOQ102" s="458"/>
      <c r="LOR102" s="458"/>
      <c r="LOS102" s="458"/>
      <c r="LOT102" s="458"/>
      <c r="LOU102" s="458"/>
      <c r="LOV102" s="458"/>
      <c r="LOW102" s="458"/>
      <c r="LOX102" s="458"/>
      <c r="LOY102" s="458"/>
      <c r="LOZ102" s="458"/>
      <c r="LPA102" s="458"/>
      <c r="LPB102" s="458"/>
      <c r="LPC102" s="458"/>
      <c r="LPD102" s="458"/>
      <c r="LPE102" s="458"/>
      <c r="LPF102" s="458"/>
      <c r="LPG102" s="458"/>
      <c r="LPH102" s="458"/>
      <c r="LPI102" s="458"/>
      <c r="LPJ102" s="458"/>
      <c r="LPK102" s="458"/>
      <c r="LPL102" s="458"/>
      <c r="LPM102" s="458"/>
      <c r="LPN102" s="458"/>
      <c r="LPO102" s="458"/>
      <c r="LPP102" s="458"/>
      <c r="LPQ102" s="458"/>
      <c r="LPR102" s="458"/>
      <c r="LPS102" s="458"/>
      <c r="LPT102" s="458"/>
      <c r="LPU102" s="458"/>
      <c r="LPV102" s="458"/>
      <c r="LPW102" s="458"/>
      <c r="LPX102" s="458"/>
      <c r="LPY102" s="458"/>
      <c r="LPZ102" s="458"/>
      <c r="LQA102" s="458"/>
      <c r="LQB102" s="458"/>
      <c r="LQC102" s="458"/>
      <c r="LQD102" s="458"/>
      <c r="LQE102" s="458"/>
      <c r="LQF102" s="458"/>
      <c r="LQG102" s="458"/>
      <c r="LQH102" s="458"/>
      <c r="LQI102" s="458"/>
      <c r="LQJ102" s="458"/>
      <c r="LQK102" s="458"/>
      <c r="LQL102" s="458"/>
      <c r="LQM102" s="458"/>
      <c r="LQN102" s="458"/>
      <c r="LQO102" s="458"/>
      <c r="LQP102" s="458"/>
      <c r="LQQ102" s="458"/>
      <c r="LQR102" s="458"/>
      <c r="LQS102" s="458"/>
      <c r="LQT102" s="458"/>
      <c r="LQU102" s="458"/>
      <c r="LQV102" s="458"/>
      <c r="LQW102" s="458"/>
      <c r="LQX102" s="458"/>
      <c r="LQY102" s="458"/>
      <c r="LQZ102" s="458"/>
      <c r="LRA102" s="458"/>
      <c r="LRB102" s="458"/>
      <c r="LRC102" s="458"/>
      <c r="LRD102" s="458"/>
      <c r="LRE102" s="458"/>
      <c r="LRF102" s="458"/>
      <c r="LRG102" s="458"/>
      <c r="LRH102" s="458"/>
      <c r="LRI102" s="458"/>
      <c r="LRJ102" s="458"/>
      <c r="LRK102" s="458"/>
      <c r="LRL102" s="458"/>
      <c r="LRM102" s="458"/>
      <c r="LRN102" s="458"/>
      <c r="LRO102" s="458"/>
      <c r="LRP102" s="458"/>
      <c r="LRQ102" s="458"/>
      <c r="LRR102" s="458"/>
      <c r="LRS102" s="458"/>
      <c r="LRT102" s="458"/>
      <c r="LRU102" s="458"/>
      <c r="LRV102" s="458"/>
      <c r="LRW102" s="458"/>
      <c r="LRX102" s="458"/>
      <c r="LRY102" s="458"/>
      <c r="LRZ102" s="458"/>
      <c r="LSA102" s="458"/>
      <c r="LSB102" s="458"/>
      <c r="LSC102" s="458"/>
      <c r="LSD102" s="458"/>
      <c r="LSE102" s="458"/>
      <c r="LSF102" s="458"/>
      <c r="LSG102" s="458"/>
      <c r="LSH102" s="458"/>
      <c r="LSI102" s="458"/>
      <c r="LSJ102" s="458"/>
      <c r="LSK102" s="458"/>
      <c r="LSL102" s="458"/>
      <c r="LSM102" s="458"/>
      <c r="LSN102" s="458"/>
      <c r="LSO102" s="458"/>
      <c r="LSP102" s="458"/>
      <c r="LSQ102" s="458"/>
      <c r="LSR102" s="458"/>
      <c r="LSS102" s="458"/>
      <c r="LST102" s="458"/>
      <c r="LSU102" s="458"/>
      <c r="LSV102" s="458"/>
      <c r="LSW102" s="458"/>
      <c r="LSX102" s="458"/>
      <c r="LSY102" s="458"/>
      <c r="LSZ102" s="458"/>
      <c r="LTA102" s="458"/>
      <c r="LTB102" s="458"/>
      <c r="LTC102" s="458"/>
      <c r="LTD102" s="458"/>
      <c r="LTE102" s="458"/>
      <c r="LTF102" s="458"/>
      <c r="LTG102" s="458"/>
      <c r="LTH102" s="458"/>
      <c r="LTI102" s="458"/>
      <c r="LTJ102" s="458"/>
      <c r="LTK102" s="458"/>
      <c r="LTL102" s="458"/>
      <c r="LTM102" s="458"/>
      <c r="LTN102" s="458"/>
      <c r="LTO102" s="458"/>
      <c r="LTP102" s="458"/>
      <c r="LTQ102" s="458"/>
      <c r="LTR102" s="458"/>
      <c r="LTS102" s="458"/>
      <c r="LTT102" s="458"/>
      <c r="LTU102" s="458"/>
      <c r="LTV102" s="458"/>
      <c r="LTW102" s="458"/>
      <c r="LTX102" s="458"/>
      <c r="LTY102" s="458"/>
      <c r="LTZ102" s="458"/>
      <c r="LUA102" s="458"/>
      <c r="LUB102" s="458"/>
      <c r="LUC102" s="458"/>
      <c r="LUD102" s="458"/>
      <c r="LUE102" s="458"/>
      <c r="LUF102" s="458"/>
      <c r="LUG102" s="458"/>
      <c r="LUH102" s="458"/>
      <c r="LUI102" s="458"/>
      <c r="LUJ102" s="458"/>
      <c r="LUK102" s="458"/>
      <c r="LUL102" s="458"/>
      <c r="LUM102" s="458"/>
      <c r="LUN102" s="458"/>
      <c r="LUO102" s="458"/>
      <c r="LUP102" s="458"/>
      <c r="LUQ102" s="458"/>
      <c r="LUR102" s="458"/>
      <c r="LUS102" s="458"/>
      <c r="LUT102" s="458"/>
      <c r="LUU102" s="458"/>
      <c r="LUV102" s="458"/>
      <c r="LUW102" s="458"/>
      <c r="LUX102" s="458"/>
      <c r="LUY102" s="458"/>
      <c r="LUZ102" s="458"/>
      <c r="LVA102" s="458"/>
      <c r="LVB102" s="458"/>
      <c r="LVC102" s="458"/>
      <c r="LVD102" s="458"/>
      <c r="LVE102" s="458"/>
      <c r="LVF102" s="458"/>
      <c r="LVG102" s="458"/>
      <c r="LVH102" s="458"/>
      <c r="LVI102" s="458"/>
      <c r="LVJ102" s="458"/>
      <c r="LVK102" s="458"/>
      <c r="LVL102" s="458"/>
      <c r="LVM102" s="458"/>
      <c r="LVN102" s="458"/>
      <c r="LVO102" s="458"/>
      <c r="LVP102" s="458"/>
      <c r="LVQ102" s="458"/>
      <c r="LVR102" s="458"/>
      <c r="LVS102" s="458"/>
      <c r="LVT102" s="458"/>
      <c r="LVU102" s="458"/>
      <c r="LVV102" s="458"/>
      <c r="LVW102" s="458"/>
      <c r="LVX102" s="458"/>
      <c r="LVY102" s="458"/>
      <c r="LVZ102" s="458"/>
      <c r="LWA102" s="458"/>
      <c r="LWB102" s="458"/>
      <c r="LWC102" s="458"/>
      <c r="LWD102" s="458"/>
      <c r="LWE102" s="458"/>
      <c r="LWF102" s="458"/>
      <c r="LWG102" s="458"/>
      <c r="LWH102" s="458"/>
      <c r="LWI102" s="458"/>
      <c r="LWJ102" s="458"/>
      <c r="LWK102" s="458"/>
      <c r="LWL102" s="458"/>
      <c r="LWM102" s="458"/>
      <c r="LWN102" s="458"/>
      <c r="LWO102" s="458"/>
      <c r="LWP102" s="458"/>
      <c r="LWQ102" s="458"/>
      <c r="LWR102" s="458"/>
      <c r="LWS102" s="458"/>
      <c r="LWT102" s="458"/>
      <c r="LWU102" s="458"/>
      <c r="LWV102" s="458"/>
      <c r="LWW102" s="458"/>
      <c r="LWX102" s="458"/>
      <c r="LWY102" s="458"/>
      <c r="LWZ102" s="458"/>
      <c r="LXA102" s="458"/>
      <c r="LXB102" s="458"/>
      <c r="LXC102" s="458"/>
      <c r="LXD102" s="458"/>
      <c r="LXE102" s="458"/>
      <c r="LXF102" s="458"/>
      <c r="LXG102" s="458"/>
      <c r="LXH102" s="458"/>
      <c r="LXI102" s="458"/>
      <c r="LXJ102" s="458"/>
      <c r="LXK102" s="458"/>
      <c r="LXL102" s="458"/>
      <c r="LXM102" s="458"/>
      <c r="LXN102" s="458"/>
      <c r="LXO102" s="458"/>
      <c r="LXP102" s="458"/>
      <c r="LXQ102" s="458"/>
      <c r="LXR102" s="458"/>
      <c r="LXS102" s="458"/>
      <c r="LXT102" s="458"/>
      <c r="LXU102" s="458"/>
      <c r="LXV102" s="458"/>
      <c r="LXW102" s="458"/>
      <c r="LXX102" s="458"/>
      <c r="LXY102" s="458"/>
      <c r="LXZ102" s="458"/>
      <c r="LYA102" s="458"/>
      <c r="LYB102" s="458"/>
      <c r="LYC102" s="458"/>
      <c r="LYD102" s="458"/>
      <c r="LYE102" s="458"/>
      <c r="LYF102" s="458"/>
      <c r="LYG102" s="458"/>
      <c r="LYH102" s="458"/>
      <c r="LYI102" s="458"/>
      <c r="LYJ102" s="458"/>
      <c r="LYK102" s="458"/>
      <c r="LYL102" s="458"/>
      <c r="LYM102" s="458"/>
      <c r="LYN102" s="458"/>
      <c r="LYO102" s="458"/>
      <c r="LYP102" s="458"/>
      <c r="LYQ102" s="458"/>
      <c r="LYR102" s="458"/>
      <c r="LYS102" s="458"/>
      <c r="LYT102" s="458"/>
      <c r="LYU102" s="458"/>
      <c r="LYV102" s="458"/>
      <c r="LYW102" s="458"/>
      <c r="LYX102" s="458"/>
      <c r="LYY102" s="458"/>
      <c r="LYZ102" s="458"/>
      <c r="LZA102" s="458"/>
      <c r="LZB102" s="458"/>
      <c r="LZC102" s="458"/>
      <c r="LZD102" s="458"/>
      <c r="LZE102" s="458"/>
      <c r="LZF102" s="458"/>
      <c r="LZG102" s="458"/>
      <c r="LZH102" s="458"/>
      <c r="LZI102" s="458"/>
      <c r="LZJ102" s="458"/>
      <c r="LZK102" s="458"/>
      <c r="LZL102" s="458"/>
      <c r="LZM102" s="458"/>
      <c r="LZN102" s="458"/>
      <c r="LZO102" s="458"/>
      <c r="LZP102" s="458"/>
      <c r="LZQ102" s="458"/>
      <c r="LZR102" s="458"/>
      <c r="LZS102" s="458"/>
      <c r="LZT102" s="458"/>
      <c r="LZU102" s="458"/>
      <c r="LZV102" s="458"/>
      <c r="LZW102" s="458"/>
      <c r="LZX102" s="458"/>
      <c r="LZY102" s="458"/>
      <c r="LZZ102" s="458"/>
      <c r="MAA102" s="458"/>
      <c r="MAB102" s="458"/>
      <c r="MAC102" s="458"/>
      <c r="MAD102" s="458"/>
      <c r="MAE102" s="458"/>
      <c r="MAF102" s="458"/>
      <c r="MAG102" s="458"/>
      <c r="MAH102" s="458"/>
      <c r="MAI102" s="458"/>
      <c r="MAJ102" s="458"/>
      <c r="MAK102" s="458"/>
      <c r="MAL102" s="458"/>
      <c r="MAM102" s="458"/>
      <c r="MAN102" s="458"/>
      <c r="MAO102" s="458"/>
      <c r="MAP102" s="458"/>
      <c r="MAQ102" s="458"/>
      <c r="MAR102" s="458"/>
      <c r="MAS102" s="458"/>
      <c r="MAT102" s="458"/>
      <c r="MAU102" s="458"/>
      <c r="MAV102" s="458"/>
      <c r="MAW102" s="458"/>
      <c r="MAX102" s="458"/>
      <c r="MAY102" s="458"/>
      <c r="MAZ102" s="458"/>
      <c r="MBA102" s="458"/>
      <c r="MBB102" s="458"/>
      <c r="MBC102" s="458"/>
      <c r="MBD102" s="458"/>
      <c r="MBE102" s="458"/>
      <c r="MBF102" s="458"/>
      <c r="MBG102" s="458"/>
      <c r="MBH102" s="458"/>
      <c r="MBI102" s="458"/>
      <c r="MBJ102" s="458"/>
      <c r="MBK102" s="458"/>
      <c r="MBL102" s="458"/>
      <c r="MBM102" s="458"/>
      <c r="MBN102" s="458"/>
      <c r="MBO102" s="458"/>
      <c r="MBP102" s="458"/>
      <c r="MBQ102" s="458"/>
      <c r="MBR102" s="458"/>
      <c r="MBS102" s="458"/>
      <c r="MBT102" s="458"/>
      <c r="MBU102" s="458"/>
      <c r="MBV102" s="458"/>
      <c r="MBW102" s="458"/>
      <c r="MBX102" s="458"/>
      <c r="MBY102" s="458"/>
      <c r="MBZ102" s="458"/>
      <c r="MCA102" s="458"/>
      <c r="MCB102" s="458"/>
      <c r="MCC102" s="458"/>
      <c r="MCD102" s="458"/>
      <c r="MCE102" s="458"/>
      <c r="MCF102" s="458"/>
      <c r="MCG102" s="458"/>
      <c r="MCH102" s="458"/>
      <c r="MCI102" s="458"/>
      <c r="MCJ102" s="458"/>
      <c r="MCK102" s="458"/>
      <c r="MCL102" s="458"/>
      <c r="MCM102" s="458"/>
      <c r="MCN102" s="458"/>
      <c r="MCO102" s="458"/>
      <c r="MCP102" s="458"/>
      <c r="MCQ102" s="458"/>
      <c r="MCR102" s="458"/>
      <c r="MCS102" s="458"/>
      <c r="MCT102" s="458"/>
      <c r="MCU102" s="458"/>
      <c r="MCV102" s="458"/>
      <c r="MCW102" s="458"/>
      <c r="MCX102" s="458"/>
      <c r="MCY102" s="458"/>
      <c r="MCZ102" s="458"/>
      <c r="MDA102" s="458"/>
      <c r="MDB102" s="458"/>
      <c r="MDC102" s="458"/>
      <c r="MDD102" s="458"/>
      <c r="MDE102" s="458"/>
      <c r="MDF102" s="458"/>
      <c r="MDG102" s="458"/>
      <c r="MDH102" s="458"/>
      <c r="MDI102" s="458"/>
      <c r="MDJ102" s="458"/>
      <c r="MDK102" s="458"/>
      <c r="MDL102" s="458"/>
      <c r="MDM102" s="458"/>
      <c r="MDN102" s="458"/>
      <c r="MDO102" s="458"/>
      <c r="MDP102" s="458"/>
      <c r="MDQ102" s="458"/>
      <c r="MDR102" s="458"/>
      <c r="MDS102" s="458"/>
      <c r="MDT102" s="458"/>
      <c r="MDU102" s="458"/>
      <c r="MDV102" s="458"/>
      <c r="MDW102" s="458"/>
      <c r="MDX102" s="458"/>
      <c r="MDY102" s="458"/>
      <c r="MDZ102" s="458"/>
      <c r="MEA102" s="458"/>
      <c r="MEB102" s="458"/>
      <c r="MEC102" s="458"/>
      <c r="MED102" s="458"/>
      <c r="MEE102" s="458"/>
      <c r="MEF102" s="458"/>
      <c r="MEG102" s="458"/>
      <c r="MEH102" s="458"/>
      <c r="MEI102" s="458"/>
      <c r="MEJ102" s="458"/>
      <c r="MEK102" s="458"/>
      <c r="MEL102" s="458"/>
      <c r="MEM102" s="458"/>
      <c r="MEN102" s="458"/>
      <c r="MEO102" s="458"/>
      <c r="MEP102" s="458"/>
      <c r="MEQ102" s="458"/>
      <c r="MER102" s="458"/>
      <c r="MES102" s="458"/>
      <c r="MET102" s="458"/>
      <c r="MEU102" s="458"/>
      <c r="MEV102" s="458"/>
      <c r="MEW102" s="458"/>
      <c r="MEX102" s="458"/>
      <c r="MEY102" s="458"/>
      <c r="MEZ102" s="458"/>
      <c r="MFA102" s="458"/>
      <c r="MFB102" s="458"/>
      <c r="MFC102" s="458"/>
      <c r="MFD102" s="458"/>
      <c r="MFE102" s="458"/>
      <c r="MFF102" s="458"/>
      <c r="MFG102" s="458"/>
      <c r="MFH102" s="458"/>
      <c r="MFI102" s="458"/>
      <c r="MFJ102" s="458"/>
      <c r="MFK102" s="458"/>
      <c r="MFL102" s="458"/>
      <c r="MFM102" s="458"/>
      <c r="MFN102" s="458"/>
      <c r="MFO102" s="458"/>
      <c r="MFP102" s="458"/>
      <c r="MFQ102" s="458"/>
      <c r="MFR102" s="458"/>
      <c r="MFS102" s="458"/>
      <c r="MFT102" s="458"/>
      <c r="MFU102" s="458"/>
      <c r="MFV102" s="458"/>
      <c r="MFW102" s="458"/>
      <c r="MFX102" s="458"/>
      <c r="MFY102" s="458"/>
      <c r="MFZ102" s="458"/>
      <c r="MGA102" s="458"/>
      <c r="MGB102" s="458"/>
      <c r="MGC102" s="458"/>
      <c r="MGD102" s="458"/>
      <c r="MGE102" s="458"/>
      <c r="MGF102" s="458"/>
      <c r="MGG102" s="458"/>
      <c r="MGH102" s="458"/>
      <c r="MGI102" s="458"/>
      <c r="MGJ102" s="458"/>
      <c r="MGK102" s="458"/>
      <c r="MGL102" s="458"/>
      <c r="MGM102" s="458"/>
      <c r="MGN102" s="458"/>
      <c r="MGO102" s="458"/>
      <c r="MGP102" s="458"/>
      <c r="MGQ102" s="458"/>
      <c r="MGR102" s="458"/>
      <c r="MGS102" s="458"/>
      <c r="MGT102" s="458"/>
      <c r="MGU102" s="458"/>
      <c r="MGV102" s="458"/>
      <c r="MGW102" s="458"/>
      <c r="MGX102" s="458"/>
      <c r="MGY102" s="458"/>
      <c r="MGZ102" s="458"/>
      <c r="MHA102" s="458"/>
      <c r="MHB102" s="458"/>
      <c r="MHC102" s="458"/>
      <c r="MHD102" s="458"/>
      <c r="MHE102" s="458"/>
      <c r="MHF102" s="458"/>
      <c r="MHG102" s="458"/>
      <c r="MHH102" s="458"/>
      <c r="MHI102" s="458"/>
      <c r="MHJ102" s="458"/>
      <c r="MHK102" s="458"/>
      <c r="MHL102" s="458"/>
      <c r="MHM102" s="458"/>
      <c r="MHN102" s="458"/>
      <c r="MHO102" s="458"/>
      <c r="MHP102" s="458"/>
      <c r="MHQ102" s="458"/>
      <c r="MHR102" s="458"/>
      <c r="MHS102" s="458"/>
      <c r="MHT102" s="458"/>
      <c r="MHU102" s="458"/>
      <c r="MHV102" s="458"/>
      <c r="MHW102" s="458"/>
      <c r="MHX102" s="458"/>
      <c r="MHY102" s="458"/>
      <c r="MHZ102" s="458"/>
      <c r="MIA102" s="458"/>
      <c r="MIB102" s="458"/>
      <c r="MIC102" s="458"/>
      <c r="MID102" s="458"/>
      <c r="MIE102" s="458"/>
      <c r="MIF102" s="458"/>
      <c r="MIG102" s="458"/>
      <c r="MIH102" s="458"/>
      <c r="MII102" s="458"/>
      <c r="MIJ102" s="458"/>
      <c r="MIK102" s="458"/>
      <c r="MIL102" s="458"/>
      <c r="MIM102" s="458"/>
      <c r="MIN102" s="458"/>
      <c r="MIO102" s="458"/>
      <c r="MIP102" s="458"/>
      <c r="MIQ102" s="458"/>
      <c r="MIR102" s="458"/>
      <c r="MIS102" s="458"/>
      <c r="MIT102" s="458"/>
      <c r="MIU102" s="458"/>
      <c r="MIV102" s="458"/>
      <c r="MIW102" s="458"/>
      <c r="MIX102" s="458"/>
      <c r="MIY102" s="458"/>
      <c r="MIZ102" s="458"/>
      <c r="MJA102" s="458"/>
      <c r="MJB102" s="458"/>
      <c r="MJC102" s="458"/>
      <c r="MJD102" s="458"/>
      <c r="MJE102" s="458"/>
      <c r="MJF102" s="458"/>
      <c r="MJG102" s="458"/>
      <c r="MJH102" s="458"/>
      <c r="MJI102" s="458"/>
      <c r="MJJ102" s="458"/>
      <c r="MJK102" s="458"/>
      <c r="MJL102" s="458"/>
      <c r="MJM102" s="458"/>
      <c r="MJN102" s="458"/>
      <c r="MJO102" s="458"/>
      <c r="MJP102" s="458"/>
      <c r="MJQ102" s="458"/>
      <c r="MJR102" s="458"/>
      <c r="MJS102" s="458"/>
      <c r="MJT102" s="458"/>
      <c r="MJU102" s="458"/>
      <c r="MJV102" s="458"/>
      <c r="MJW102" s="458"/>
      <c r="MJX102" s="458"/>
      <c r="MJY102" s="458"/>
      <c r="MJZ102" s="458"/>
      <c r="MKA102" s="458"/>
      <c r="MKB102" s="458"/>
      <c r="MKC102" s="458"/>
      <c r="MKD102" s="458"/>
      <c r="MKE102" s="458"/>
      <c r="MKF102" s="458"/>
      <c r="MKG102" s="458"/>
      <c r="MKH102" s="458"/>
      <c r="MKI102" s="458"/>
      <c r="MKJ102" s="458"/>
      <c r="MKK102" s="458"/>
      <c r="MKL102" s="458"/>
      <c r="MKM102" s="458"/>
      <c r="MKN102" s="458"/>
      <c r="MKO102" s="458"/>
      <c r="MKP102" s="458"/>
      <c r="MKQ102" s="458"/>
      <c r="MKR102" s="458"/>
      <c r="MKS102" s="458"/>
      <c r="MKT102" s="458"/>
      <c r="MKU102" s="458"/>
      <c r="MKV102" s="458"/>
      <c r="MKW102" s="458"/>
      <c r="MKX102" s="458"/>
      <c r="MKY102" s="458"/>
      <c r="MKZ102" s="458"/>
      <c r="MLA102" s="458"/>
      <c r="MLB102" s="458"/>
      <c r="MLC102" s="458"/>
      <c r="MLD102" s="458"/>
      <c r="MLE102" s="458"/>
      <c r="MLF102" s="458"/>
      <c r="MLG102" s="458"/>
      <c r="MLH102" s="458"/>
      <c r="MLI102" s="458"/>
      <c r="MLJ102" s="458"/>
      <c r="MLK102" s="458"/>
      <c r="MLL102" s="458"/>
      <c r="MLM102" s="458"/>
      <c r="MLN102" s="458"/>
      <c r="MLO102" s="458"/>
      <c r="MLP102" s="458"/>
      <c r="MLQ102" s="458"/>
      <c r="MLR102" s="458"/>
      <c r="MLS102" s="458"/>
      <c r="MLT102" s="458"/>
      <c r="MLU102" s="458"/>
      <c r="MLV102" s="458"/>
      <c r="MLW102" s="458"/>
      <c r="MLX102" s="458"/>
      <c r="MLY102" s="458"/>
      <c r="MLZ102" s="458"/>
      <c r="MMA102" s="458"/>
      <c r="MMB102" s="458"/>
      <c r="MMC102" s="458"/>
      <c r="MMD102" s="458"/>
      <c r="MME102" s="458"/>
      <c r="MMF102" s="458"/>
      <c r="MMG102" s="458"/>
      <c r="MMH102" s="458"/>
      <c r="MMI102" s="458"/>
      <c r="MMJ102" s="458"/>
      <c r="MMK102" s="458"/>
      <c r="MML102" s="458"/>
      <c r="MMM102" s="458"/>
      <c r="MMN102" s="458"/>
      <c r="MMO102" s="458"/>
      <c r="MMP102" s="458"/>
      <c r="MMQ102" s="458"/>
      <c r="MMR102" s="458"/>
      <c r="MMS102" s="458"/>
      <c r="MMT102" s="458"/>
      <c r="MMU102" s="458"/>
      <c r="MMV102" s="458"/>
      <c r="MMW102" s="458"/>
      <c r="MMX102" s="458"/>
      <c r="MMY102" s="458"/>
      <c r="MMZ102" s="458"/>
      <c r="MNA102" s="458"/>
      <c r="MNB102" s="458"/>
      <c r="MNC102" s="458"/>
      <c r="MND102" s="458"/>
      <c r="MNE102" s="458"/>
      <c r="MNF102" s="458"/>
      <c r="MNG102" s="458"/>
      <c r="MNH102" s="458"/>
      <c r="MNI102" s="458"/>
      <c r="MNJ102" s="458"/>
      <c r="MNK102" s="458"/>
      <c r="MNL102" s="458"/>
      <c r="MNM102" s="458"/>
      <c r="MNN102" s="458"/>
      <c r="MNO102" s="458"/>
      <c r="MNP102" s="458"/>
      <c r="MNQ102" s="458"/>
      <c r="MNR102" s="458"/>
      <c r="MNS102" s="458"/>
      <c r="MNT102" s="458"/>
      <c r="MNU102" s="458"/>
      <c r="MNV102" s="458"/>
      <c r="MNW102" s="458"/>
      <c r="MNX102" s="458"/>
      <c r="MNY102" s="458"/>
      <c r="MNZ102" s="458"/>
      <c r="MOA102" s="458"/>
      <c r="MOB102" s="458"/>
      <c r="MOC102" s="458"/>
      <c r="MOD102" s="458"/>
      <c r="MOE102" s="458"/>
      <c r="MOF102" s="458"/>
      <c r="MOG102" s="458"/>
      <c r="MOH102" s="458"/>
      <c r="MOI102" s="458"/>
      <c r="MOJ102" s="458"/>
      <c r="MOK102" s="458"/>
      <c r="MOL102" s="458"/>
      <c r="MOM102" s="458"/>
      <c r="MON102" s="458"/>
      <c r="MOO102" s="458"/>
      <c r="MOP102" s="458"/>
      <c r="MOQ102" s="458"/>
      <c r="MOR102" s="458"/>
      <c r="MOS102" s="458"/>
      <c r="MOT102" s="458"/>
      <c r="MOU102" s="458"/>
      <c r="MOV102" s="458"/>
      <c r="MOW102" s="458"/>
      <c r="MOX102" s="458"/>
      <c r="MOY102" s="458"/>
      <c r="MOZ102" s="458"/>
      <c r="MPA102" s="458"/>
      <c r="MPB102" s="458"/>
      <c r="MPC102" s="458"/>
      <c r="MPD102" s="458"/>
      <c r="MPE102" s="458"/>
      <c r="MPF102" s="458"/>
      <c r="MPG102" s="458"/>
      <c r="MPH102" s="458"/>
      <c r="MPI102" s="458"/>
      <c r="MPJ102" s="458"/>
      <c r="MPK102" s="458"/>
      <c r="MPL102" s="458"/>
      <c r="MPM102" s="458"/>
      <c r="MPN102" s="458"/>
      <c r="MPO102" s="458"/>
      <c r="MPP102" s="458"/>
      <c r="MPQ102" s="458"/>
      <c r="MPR102" s="458"/>
      <c r="MPS102" s="458"/>
      <c r="MPT102" s="458"/>
      <c r="MPU102" s="458"/>
      <c r="MPV102" s="458"/>
      <c r="MPW102" s="458"/>
      <c r="MPX102" s="458"/>
      <c r="MPY102" s="458"/>
      <c r="MPZ102" s="458"/>
      <c r="MQA102" s="458"/>
      <c r="MQB102" s="458"/>
      <c r="MQC102" s="458"/>
      <c r="MQD102" s="458"/>
      <c r="MQE102" s="458"/>
      <c r="MQF102" s="458"/>
      <c r="MQG102" s="458"/>
      <c r="MQH102" s="458"/>
      <c r="MQI102" s="458"/>
      <c r="MQJ102" s="458"/>
      <c r="MQK102" s="458"/>
      <c r="MQL102" s="458"/>
      <c r="MQM102" s="458"/>
      <c r="MQN102" s="458"/>
      <c r="MQO102" s="458"/>
      <c r="MQP102" s="458"/>
      <c r="MQQ102" s="458"/>
      <c r="MQR102" s="458"/>
      <c r="MQS102" s="458"/>
      <c r="MQT102" s="458"/>
      <c r="MQU102" s="458"/>
      <c r="MQV102" s="458"/>
      <c r="MQW102" s="458"/>
      <c r="MQX102" s="458"/>
      <c r="MQY102" s="458"/>
      <c r="MQZ102" s="458"/>
      <c r="MRA102" s="458"/>
      <c r="MRB102" s="458"/>
      <c r="MRC102" s="458"/>
      <c r="MRD102" s="458"/>
      <c r="MRE102" s="458"/>
      <c r="MRF102" s="458"/>
      <c r="MRG102" s="458"/>
      <c r="MRH102" s="458"/>
      <c r="MRI102" s="458"/>
      <c r="MRJ102" s="458"/>
      <c r="MRK102" s="458"/>
      <c r="MRL102" s="458"/>
      <c r="MRM102" s="458"/>
      <c r="MRN102" s="458"/>
      <c r="MRO102" s="458"/>
      <c r="MRP102" s="458"/>
      <c r="MRQ102" s="458"/>
      <c r="MRR102" s="458"/>
      <c r="MRS102" s="458"/>
      <c r="MRT102" s="458"/>
      <c r="MRU102" s="458"/>
      <c r="MRV102" s="458"/>
      <c r="MRW102" s="458"/>
      <c r="MRX102" s="458"/>
      <c r="MRY102" s="458"/>
      <c r="MRZ102" s="458"/>
      <c r="MSA102" s="458"/>
      <c r="MSB102" s="458"/>
      <c r="MSC102" s="458"/>
      <c r="MSD102" s="458"/>
      <c r="MSE102" s="458"/>
      <c r="MSF102" s="458"/>
      <c r="MSG102" s="458"/>
      <c r="MSH102" s="458"/>
      <c r="MSI102" s="458"/>
      <c r="MSJ102" s="458"/>
      <c r="MSK102" s="458"/>
      <c r="MSL102" s="458"/>
      <c r="MSM102" s="458"/>
      <c r="MSN102" s="458"/>
      <c r="MSO102" s="458"/>
      <c r="MSP102" s="458"/>
      <c r="MSQ102" s="458"/>
      <c r="MSR102" s="458"/>
      <c r="MSS102" s="458"/>
      <c r="MST102" s="458"/>
      <c r="MSU102" s="458"/>
      <c r="MSV102" s="458"/>
      <c r="MSW102" s="458"/>
      <c r="MSX102" s="458"/>
      <c r="MSY102" s="458"/>
      <c r="MSZ102" s="458"/>
      <c r="MTA102" s="458"/>
      <c r="MTB102" s="458"/>
      <c r="MTC102" s="458"/>
      <c r="MTD102" s="458"/>
      <c r="MTE102" s="458"/>
      <c r="MTF102" s="458"/>
      <c r="MTG102" s="458"/>
      <c r="MTH102" s="458"/>
      <c r="MTI102" s="458"/>
      <c r="MTJ102" s="458"/>
      <c r="MTK102" s="458"/>
      <c r="MTL102" s="458"/>
      <c r="MTM102" s="458"/>
      <c r="MTN102" s="458"/>
      <c r="MTO102" s="458"/>
      <c r="MTP102" s="458"/>
      <c r="MTQ102" s="458"/>
      <c r="MTR102" s="458"/>
      <c r="MTS102" s="458"/>
      <c r="MTT102" s="458"/>
      <c r="MTU102" s="458"/>
      <c r="MTV102" s="458"/>
      <c r="MTW102" s="458"/>
      <c r="MTX102" s="458"/>
      <c r="MTY102" s="458"/>
      <c r="MTZ102" s="458"/>
      <c r="MUA102" s="458"/>
      <c r="MUB102" s="458"/>
      <c r="MUC102" s="458"/>
      <c r="MUD102" s="458"/>
      <c r="MUE102" s="458"/>
      <c r="MUF102" s="458"/>
      <c r="MUG102" s="458"/>
      <c r="MUH102" s="458"/>
      <c r="MUI102" s="458"/>
      <c r="MUJ102" s="458"/>
      <c r="MUK102" s="458"/>
      <c r="MUL102" s="458"/>
      <c r="MUM102" s="458"/>
      <c r="MUN102" s="458"/>
      <c r="MUO102" s="458"/>
      <c r="MUP102" s="458"/>
      <c r="MUQ102" s="458"/>
      <c r="MUR102" s="458"/>
      <c r="MUS102" s="458"/>
      <c r="MUT102" s="458"/>
      <c r="MUU102" s="458"/>
      <c r="MUV102" s="458"/>
      <c r="MUW102" s="458"/>
      <c r="MUX102" s="458"/>
      <c r="MUY102" s="458"/>
      <c r="MUZ102" s="458"/>
      <c r="MVA102" s="458"/>
      <c r="MVB102" s="458"/>
      <c r="MVC102" s="458"/>
      <c r="MVD102" s="458"/>
      <c r="MVE102" s="458"/>
      <c r="MVF102" s="458"/>
      <c r="MVG102" s="458"/>
      <c r="MVH102" s="458"/>
      <c r="MVI102" s="458"/>
      <c r="MVJ102" s="458"/>
      <c r="MVK102" s="458"/>
      <c r="MVL102" s="458"/>
      <c r="MVM102" s="458"/>
      <c r="MVN102" s="458"/>
      <c r="MVO102" s="458"/>
      <c r="MVP102" s="458"/>
      <c r="MVQ102" s="458"/>
      <c r="MVR102" s="458"/>
      <c r="MVS102" s="458"/>
      <c r="MVT102" s="458"/>
      <c r="MVU102" s="458"/>
      <c r="MVV102" s="458"/>
      <c r="MVW102" s="458"/>
      <c r="MVX102" s="458"/>
      <c r="MVY102" s="458"/>
      <c r="MVZ102" s="458"/>
      <c r="MWA102" s="458"/>
      <c r="MWB102" s="458"/>
      <c r="MWC102" s="458"/>
      <c r="MWD102" s="458"/>
      <c r="MWE102" s="458"/>
      <c r="MWF102" s="458"/>
      <c r="MWG102" s="458"/>
      <c r="MWH102" s="458"/>
      <c r="MWI102" s="458"/>
      <c r="MWJ102" s="458"/>
      <c r="MWK102" s="458"/>
      <c r="MWL102" s="458"/>
      <c r="MWM102" s="458"/>
      <c r="MWN102" s="458"/>
      <c r="MWO102" s="458"/>
      <c r="MWP102" s="458"/>
      <c r="MWQ102" s="458"/>
      <c r="MWR102" s="458"/>
      <c r="MWS102" s="458"/>
      <c r="MWT102" s="458"/>
      <c r="MWU102" s="458"/>
      <c r="MWV102" s="458"/>
      <c r="MWW102" s="458"/>
      <c r="MWX102" s="458"/>
      <c r="MWY102" s="458"/>
      <c r="MWZ102" s="458"/>
      <c r="MXA102" s="458"/>
      <c r="MXB102" s="458"/>
      <c r="MXC102" s="458"/>
      <c r="MXD102" s="458"/>
      <c r="MXE102" s="458"/>
      <c r="MXF102" s="458"/>
      <c r="MXG102" s="458"/>
      <c r="MXH102" s="458"/>
      <c r="MXI102" s="458"/>
      <c r="MXJ102" s="458"/>
      <c r="MXK102" s="458"/>
      <c r="MXL102" s="458"/>
      <c r="MXM102" s="458"/>
      <c r="MXN102" s="458"/>
      <c r="MXO102" s="458"/>
      <c r="MXP102" s="458"/>
      <c r="MXQ102" s="458"/>
      <c r="MXR102" s="458"/>
      <c r="MXS102" s="458"/>
      <c r="MXT102" s="458"/>
      <c r="MXU102" s="458"/>
      <c r="MXV102" s="458"/>
      <c r="MXW102" s="458"/>
      <c r="MXX102" s="458"/>
      <c r="MXY102" s="458"/>
      <c r="MXZ102" s="458"/>
      <c r="MYA102" s="458"/>
      <c r="MYB102" s="458"/>
      <c r="MYC102" s="458"/>
      <c r="MYD102" s="458"/>
      <c r="MYE102" s="458"/>
      <c r="MYF102" s="458"/>
      <c r="MYG102" s="458"/>
      <c r="MYH102" s="458"/>
      <c r="MYI102" s="458"/>
      <c r="MYJ102" s="458"/>
      <c r="MYK102" s="458"/>
      <c r="MYL102" s="458"/>
      <c r="MYM102" s="458"/>
      <c r="MYN102" s="458"/>
      <c r="MYO102" s="458"/>
      <c r="MYP102" s="458"/>
      <c r="MYQ102" s="458"/>
      <c r="MYR102" s="458"/>
      <c r="MYS102" s="458"/>
      <c r="MYT102" s="458"/>
      <c r="MYU102" s="458"/>
      <c r="MYV102" s="458"/>
      <c r="MYW102" s="458"/>
      <c r="MYX102" s="458"/>
      <c r="MYY102" s="458"/>
      <c r="MYZ102" s="458"/>
      <c r="MZA102" s="458"/>
      <c r="MZB102" s="458"/>
      <c r="MZC102" s="458"/>
      <c r="MZD102" s="458"/>
      <c r="MZE102" s="458"/>
      <c r="MZF102" s="458"/>
      <c r="MZG102" s="458"/>
      <c r="MZH102" s="458"/>
      <c r="MZI102" s="458"/>
      <c r="MZJ102" s="458"/>
      <c r="MZK102" s="458"/>
      <c r="MZL102" s="458"/>
      <c r="MZM102" s="458"/>
      <c r="MZN102" s="458"/>
      <c r="MZO102" s="458"/>
      <c r="MZP102" s="458"/>
      <c r="MZQ102" s="458"/>
      <c r="MZR102" s="458"/>
      <c r="MZS102" s="458"/>
      <c r="MZT102" s="458"/>
      <c r="MZU102" s="458"/>
      <c r="MZV102" s="458"/>
      <c r="MZW102" s="458"/>
      <c r="MZX102" s="458"/>
      <c r="MZY102" s="458"/>
      <c r="MZZ102" s="458"/>
      <c r="NAA102" s="458"/>
      <c r="NAB102" s="458"/>
      <c r="NAC102" s="458"/>
      <c r="NAD102" s="458"/>
      <c r="NAE102" s="458"/>
      <c r="NAF102" s="458"/>
      <c r="NAG102" s="458"/>
      <c r="NAH102" s="458"/>
      <c r="NAI102" s="458"/>
      <c r="NAJ102" s="458"/>
      <c r="NAK102" s="458"/>
      <c r="NAL102" s="458"/>
      <c r="NAM102" s="458"/>
      <c r="NAN102" s="458"/>
      <c r="NAO102" s="458"/>
      <c r="NAP102" s="458"/>
      <c r="NAQ102" s="458"/>
      <c r="NAR102" s="458"/>
      <c r="NAS102" s="458"/>
      <c r="NAT102" s="458"/>
      <c r="NAU102" s="458"/>
      <c r="NAV102" s="458"/>
      <c r="NAW102" s="458"/>
      <c r="NAX102" s="458"/>
      <c r="NAY102" s="458"/>
      <c r="NAZ102" s="458"/>
      <c r="NBA102" s="458"/>
      <c r="NBB102" s="458"/>
      <c r="NBC102" s="458"/>
      <c r="NBD102" s="458"/>
      <c r="NBE102" s="458"/>
      <c r="NBF102" s="458"/>
      <c r="NBG102" s="458"/>
      <c r="NBH102" s="458"/>
      <c r="NBI102" s="458"/>
      <c r="NBJ102" s="458"/>
      <c r="NBK102" s="458"/>
      <c r="NBL102" s="458"/>
      <c r="NBM102" s="458"/>
      <c r="NBN102" s="458"/>
      <c r="NBO102" s="458"/>
      <c r="NBP102" s="458"/>
      <c r="NBQ102" s="458"/>
      <c r="NBR102" s="458"/>
      <c r="NBS102" s="458"/>
      <c r="NBT102" s="458"/>
      <c r="NBU102" s="458"/>
      <c r="NBV102" s="458"/>
      <c r="NBW102" s="458"/>
      <c r="NBX102" s="458"/>
      <c r="NBY102" s="458"/>
      <c r="NBZ102" s="458"/>
      <c r="NCA102" s="458"/>
      <c r="NCB102" s="458"/>
      <c r="NCC102" s="458"/>
      <c r="NCD102" s="458"/>
      <c r="NCE102" s="458"/>
      <c r="NCF102" s="458"/>
      <c r="NCG102" s="458"/>
      <c r="NCH102" s="458"/>
      <c r="NCI102" s="458"/>
      <c r="NCJ102" s="458"/>
      <c r="NCK102" s="458"/>
      <c r="NCL102" s="458"/>
      <c r="NCM102" s="458"/>
      <c r="NCN102" s="458"/>
      <c r="NCO102" s="458"/>
      <c r="NCP102" s="458"/>
      <c r="NCQ102" s="458"/>
      <c r="NCR102" s="458"/>
      <c r="NCS102" s="458"/>
      <c r="NCT102" s="458"/>
      <c r="NCU102" s="458"/>
      <c r="NCV102" s="458"/>
      <c r="NCW102" s="458"/>
      <c r="NCX102" s="458"/>
      <c r="NCY102" s="458"/>
      <c r="NCZ102" s="458"/>
      <c r="NDA102" s="458"/>
      <c r="NDB102" s="458"/>
      <c r="NDC102" s="458"/>
      <c r="NDD102" s="458"/>
      <c r="NDE102" s="458"/>
      <c r="NDF102" s="458"/>
      <c r="NDG102" s="458"/>
      <c r="NDH102" s="458"/>
      <c r="NDI102" s="458"/>
      <c r="NDJ102" s="458"/>
      <c r="NDK102" s="458"/>
      <c r="NDL102" s="458"/>
      <c r="NDM102" s="458"/>
      <c r="NDN102" s="458"/>
      <c r="NDO102" s="458"/>
      <c r="NDP102" s="458"/>
      <c r="NDQ102" s="458"/>
      <c r="NDR102" s="458"/>
      <c r="NDS102" s="458"/>
      <c r="NDT102" s="458"/>
      <c r="NDU102" s="458"/>
      <c r="NDV102" s="458"/>
      <c r="NDW102" s="458"/>
      <c r="NDX102" s="458"/>
      <c r="NDY102" s="458"/>
      <c r="NDZ102" s="458"/>
      <c r="NEA102" s="458"/>
      <c r="NEB102" s="458"/>
      <c r="NEC102" s="458"/>
      <c r="NED102" s="458"/>
      <c r="NEE102" s="458"/>
      <c r="NEF102" s="458"/>
      <c r="NEG102" s="458"/>
      <c r="NEH102" s="458"/>
      <c r="NEI102" s="458"/>
      <c r="NEJ102" s="458"/>
      <c r="NEK102" s="458"/>
      <c r="NEL102" s="458"/>
      <c r="NEM102" s="458"/>
      <c r="NEN102" s="458"/>
      <c r="NEO102" s="458"/>
      <c r="NEP102" s="458"/>
      <c r="NEQ102" s="458"/>
      <c r="NER102" s="458"/>
      <c r="NES102" s="458"/>
      <c r="NET102" s="458"/>
      <c r="NEU102" s="458"/>
      <c r="NEV102" s="458"/>
      <c r="NEW102" s="458"/>
      <c r="NEX102" s="458"/>
      <c r="NEY102" s="458"/>
      <c r="NEZ102" s="458"/>
      <c r="NFA102" s="458"/>
      <c r="NFB102" s="458"/>
      <c r="NFC102" s="458"/>
      <c r="NFD102" s="458"/>
      <c r="NFE102" s="458"/>
      <c r="NFF102" s="458"/>
      <c r="NFG102" s="458"/>
      <c r="NFH102" s="458"/>
      <c r="NFI102" s="458"/>
      <c r="NFJ102" s="458"/>
      <c r="NFK102" s="458"/>
      <c r="NFL102" s="458"/>
      <c r="NFM102" s="458"/>
      <c r="NFN102" s="458"/>
      <c r="NFO102" s="458"/>
      <c r="NFP102" s="458"/>
      <c r="NFQ102" s="458"/>
      <c r="NFR102" s="458"/>
      <c r="NFS102" s="458"/>
      <c r="NFT102" s="458"/>
      <c r="NFU102" s="458"/>
      <c r="NFV102" s="458"/>
      <c r="NFW102" s="458"/>
      <c r="NFX102" s="458"/>
      <c r="NFY102" s="458"/>
      <c r="NFZ102" s="458"/>
      <c r="NGA102" s="458"/>
      <c r="NGB102" s="458"/>
      <c r="NGC102" s="458"/>
      <c r="NGD102" s="458"/>
      <c r="NGE102" s="458"/>
      <c r="NGF102" s="458"/>
      <c r="NGG102" s="458"/>
      <c r="NGH102" s="458"/>
      <c r="NGI102" s="458"/>
      <c r="NGJ102" s="458"/>
      <c r="NGK102" s="458"/>
      <c r="NGL102" s="458"/>
      <c r="NGM102" s="458"/>
      <c r="NGN102" s="458"/>
      <c r="NGO102" s="458"/>
      <c r="NGP102" s="458"/>
      <c r="NGQ102" s="458"/>
      <c r="NGR102" s="458"/>
      <c r="NGS102" s="458"/>
      <c r="NGT102" s="458"/>
      <c r="NGU102" s="458"/>
      <c r="NGV102" s="458"/>
      <c r="NGW102" s="458"/>
      <c r="NGX102" s="458"/>
      <c r="NGY102" s="458"/>
      <c r="NGZ102" s="458"/>
      <c r="NHA102" s="458"/>
      <c r="NHB102" s="458"/>
      <c r="NHC102" s="458"/>
      <c r="NHD102" s="458"/>
      <c r="NHE102" s="458"/>
      <c r="NHF102" s="458"/>
      <c r="NHG102" s="458"/>
      <c r="NHH102" s="458"/>
      <c r="NHI102" s="458"/>
      <c r="NHJ102" s="458"/>
      <c r="NHK102" s="458"/>
      <c r="NHL102" s="458"/>
      <c r="NHM102" s="458"/>
      <c r="NHN102" s="458"/>
      <c r="NHO102" s="458"/>
      <c r="NHP102" s="458"/>
      <c r="NHQ102" s="458"/>
      <c r="NHR102" s="458"/>
      <c r="NHS102" s="458"/>
      <c r="NHT102" s="458"/>
      <c r="NHU102" s="458"/>
      <c r="NHV102" s="458"/>
      <c r="NHW102" s="458"/>
      <c r="NHX102" s="458"/>
      <c r="NHY102" s="458"/>
      <c r="NHZ102" s="458"/>
      <c r="NIA102" s="458"/>
      <c r="NIB102" s="458"/>
      <c r="NIC102" s="458"/>
      <c r="NID102" s="458"/>
      <c r="NIE102" s="458"/>
      <c r="NIF102" s="458"/>
      <c r="NIG102" s="458"/>
      <c r="NIH102" s="458"/>
      <c r="NII102" s="458"/>
      <c r="NIJ102" s="458"/>
      <c r="NIK102" s="458"/>
      <c r="NIL102" s="458"/>
      <c r="NIM102" s="458"/>
      <c r="NIN102" s="458"/>
      <c r="NIO102" s="458"/>
      <c r="NIP102" s="458"/>
      <c r="NIQ102" s="458"/>
      <c r="NIR102" s="458"/>
      <c r="NIS102" s="458"/>
      <c r="NIT102" s="458"/>
      <c r="NIU102" s="458"/>
      <c r="NIV102" s="458"/>
      <c r="NIW102" s="458"/>
      <c r="NIX102" s="458"/>
      <c r="NIY102" s="458"/>
      <c r="NIZ102" s="458"/>
      <c r="NJA102" s="458"/>
      <c r="NJB102" s="458"/>
      <c r="NJC102" s="458"/>
      <c r="NJD102" s="458"/>
      <c r="NJE102" s="458"/>
      <c r="NJF102" s="458"/>
      <c r="NJG102" s="458"/>
      <c r="NJH102" s="458"/>
      <c r="NJI102" s="458"/>
      <c r="NJJ102" s="458"/>
      <c r="NJK102" s="458"/>
      <c r="NJL102" s="458"/>
      <c r="NJM102" s="458"/>
      <c r="NJN102" s="458"/>
      <c r="NJO102" s="458"/>
      <c r="NJP102" s="458"/>
      <c r="NJQ102" s="458"/>
      <c r="NJR102" s="458"/>
      <c r="NJS102" s="458"/>
      <c r="NJT102" s="458"/>
      <c r="NJU102" s="458"/>
      <c r="NJV102" s="458"/>
      <c r="NJW102" s="458"/>
      <c r="NJX102" s="458"/>
      <c r="NJY102" s="458"/>
      <c r="NJZ102" s="458"/>
      <c r="NKA102" s="458"/>
      <c r="NKB102" s="458"/>
      <c r="NKC102" s="458"/>
      <c r="NKD102" s="458"/>
      <c r="NKE102" s="458"/>
      <c r="NKF102" s="458"/>
      <c r="NKG102" s="458"/>
      <c r="NKH102" s="458"/>
      <c r="NKI102" s="458"/>
      <c r="NKJ102" s="458"/>
      <c r="NKK102" s="458"/>
      <c r="NKL102" s="458"/>
      <c r="NKM102" s="458"/>
      <c r="NKN102" s="458"/>
      <c r="NKO102" s="458"/>
      <c r="NKP102" s="458"/>
      <c r="NKQ102" s="458"/>
      <c r="NKR102" s="458"/>
      <c r="NKS102" s="458"/>
      <c r="NKT102" s="458"/>
      <c r="NKU102" s="458"/>
      <c r="NKV102" s="458"/>
      <c r="NKW102" s="458"/>
      <c r="NKX102" s="458"/>
      <c r="NKY102" s="458"/>
      <c r="NKZ102" s="458"/>
      <c r="NLA102" s="458"/>
      <c r="NLB102" s="458"/>
      <c r="NLC102" s="458"/>
      <c r="NLD102" s="458"/>
      <c r="NLE102" s="458"/>
      <c r="NLF102" s="458"/>
      <c r="NLG102" s="458"/>
      <c r="NLH102" s="458"/>
      <c r="NLI102" s="458"/>
      <c r="NLJ102" s="458"/>
      <c r="NLK102" s="458"/>
      <c r="NLL102" s="458"/>
      <c r="NLM102" s="458"/>
      <c r="NLN102" s="458"/>
      <c r="NLO102" s="458"/>
      <c r="NLP102" s="458"/>
      <c r="NLQ102" s="458"/>
      <c r="NLR102" s="458"/>
      <c r="NLS102" s="458"/>
      <c r="NLT102" s="458"/>
      <c r="NLU102" s="458"/>
      <c r="NLV102" s="458"/>
      <c r="NLW102" s="458"/>
      <c r="NLX102" s="458"/>
      <c r="NLY102" s="458"/>
      <c r="NLZ102" s="458"/>
      <c r="NMA102" s="458"/>
      <c r="NMB102" s="458"/>
      <c r="NMC102" s="458"/>
      <c r="NMD102" s="458"/>
      <c r="NME102" s="458"/>
      <c r="NMF102" s="458"/>
      <c r="NMG102" s="458"/>
      <c r="NMH102" s="458"/>
      <c r="NMI102" s="458"/>
      <c r="NMJ102" s="458"/>
      <c r="NMK102" s="458"/>
      <c r="NML102" s="458"/>
      <c r="NMM102" s="458"/>
      <c r="NMN102" s="458"/>
      <c r="NMO102" s="458"/>
      <c r="NMP102" s="458"/>
      <c r="NMQ102" s="458"/>
      <c r="NMR102" s="458"/>
      <c r="NMS102" s="458"/>
      <c r="NMT102" s="458"/>
      <c r="NMU102" s="458"/>
      <c r="NMV102" s="458"/>
      <c r="NMW102" s="458"/>
      <c r="NMX102" s="458"/>
      <c r="NMY102" s="458"/>
      <c r="NMZ102" s="458"/>
      <c r="NNA102" s="458"/>
      <c r="NNB102" s="458"/>
      <c r="NNC102" s="458"/>
      <c r="NND102" s="458"/>
      <c r="NNE102" s="458"/>
      <c r="NNF102" s="458"/>
      <c r="NNG102" s="458"/>
      <c r="NNH102" s="458"/>
      <c r="NNI102" s="458"/>
      <c r="NNJ102" s="458"/>
      <c r="NNK102" s="458"/>
      <c r="NNL102" s="458"/>
      <c r="NNM102" s="458"/>
      <c r="NNN102" s="458"/>
      <c r="NNO102" s="458"/>
      <c r="NNP102" s="458"/>
      <c r="NNQ102" s="458"/>
      <c r="NNR102" s="458"/>
      <c r="NNS102" s="458"/>
      <c r="NNT102" s="458"/>
      <c r="NNU102" s="458"/>
      <c r="NNV102" s="458"/>
      <c r="NNW102" s="458"/>
      <c r="NNX102" s="458"/>
      <c r="NNY102" s="458"/>
      <c r="NNZ102" s="458"/>
      <c r="NOA102" s="458"/>
      <c r="NOB102" s="458"/>
      <c r="NOC102" s="458"/>
      <c r="NOD102" s="458"/>
      <c r="NOE102" s="458"/>
      <c r="NOF102" s="458"/>
      <c r="NOG102" s="458"/>
      <c r="NOH102" s="458"/>
      <c r="NOI102" s="458"/>
      <c r="NOJ102" s="458"/>
      <c r="NOK102" s="458"/>
      <c r="NOL102" s="458"/>
      <c r="NOM102" s="458"/>
      <c r="NON102" s="458"/>
      <c r="NOO102" s="458"/>
      <c r="NOP102" s="458"/>
      <c r="NOQ102" s="458"/>
      <c r="NOR102" s="458"/>
      <c r="NOS102" s="458"/>
      <c r="NOT102" s="458"/>
      <c r="NOU102" s="458"/>
      <c r="NOV102" s="458"/>
      <c r="NOW102" s="458"/>
      <c r="NOX102" s="458"/>
      <c r="NOY102" s="458"/>
      <c r="NOZ102" s="458"/>
      <c r="NPA102" s="458"/>
      <c r="NPB102" s="458"/>
      <c r="NPC102" s="458"/>
      <c r="NPD102" s="458"/>
      <c r="NPE102" s="458"/>
      <c r="NPF102" s="458"/>
      <c r="NPG102" s="458"/>
      <c r="NPH102" s="458"/>
      <c r="NPI102" s="458"/>
      <c r="NPJ102" s="458"/>
      <c r="NPK102" s="458"/>
      <c r="NPL102" s="458"/>
      <c r="NPM102" s="458"/>
      <c r="NPN102" s="458"/>
      <c r="NPO102" s="458"/>
      <c r="NPP102" s="458"/>
      <c r="NPQ102" s="458"/>
      <c r="NPR102" s="458"/>
      <c r="NPS102" s="458"/>
      <c r="NPT102" s="458"/>
      <c r="NPU102" s="458"/>
      <c r="NPV102" s="458"/>
      <c r="NPW102" s="458"/>
      <c r="NPX102" s="458"/>
      <c r="NPY102" s="458"/>
      <c r="NPZ102" s="458"/>
      <c r="NQA102" s="458"/>
      <c r="NQB102" s="458"/>
      <c r="NQC102" s="458"/>
      <c r="NQD102" s="458"/>
      <c r="NQE102" s="458"/>
      <c r="NQF102" s="458"/>
      <c r="NQG102" s="458"/>
      <c r="NQH102" s="458"/>
      <c r="NQI102" s="458"/>
      <c r="NQJ102" s="458"/>
      <c r="NQK102" s="458"/>
      <c r="NQL102" s="458"/>
      <c r="NQM102" s="458"/>
      <c r="NQN102" s="458"/>
      <c r="NQO102" s="458"/>
      <c r="NQP102" s="458"/>
      <c r="NQQ102" s="458"/>
      <c r="NQR102" s="458"/>
      <c r="NQS102" s="458"/>
      <c r="NQT102" s="458"/>
      <c r="NQU102" s="458"/>
      <c r="NQV102" s="458"/>
      <c r="NQW102" s="458"/>
      <c r="NQX102" s="458"/>
      <c r="NQY102" s="458"/>
      <c r="NQZ102" s="458"/>
      <c r="NRA102" s="458"/>
      <c r="NRB102" s="458"/>
      <c r="NRC102" s="458"/>
      <c r="NRD102" s="458"/>
      <c r="NRE102" s="458"/>
      <c r="NRF102" s="458"/>
      <c r="NRG102" s="458"/>
      <c r="NRH102" s="458"/>
      <c r="NRI102" s="458"/>
      <c r="NRJ102" s="458"/>
      <c r="NRK102" s="458"/>
      <c r="NRL102" s="458"/>
      <c r="NRM102" s="458"/>
      <c r="NRN102" s="458"/>
      <c r="NRO102" s="458"/>
      <c r="NRP102" s="458"/>
      <c r="NRQ102" s="458"/>
      <c r="NRR102" s="458"/>
      <c r="NRS102" s="458"/>
      <c r="NRT102" s="458"/>
      <c r="NRU102" s="458"/>
      <c r="NRV102" s="458"/>
      <c r="NRW102" s="458"/>
      <c r="NRX102" s="458"/>
      <c r="NRY102" s="458"/>
      <c r="NRZ102" s="458"/>
      <c r="NSA102" s="458"/>
      <c r="NSB102" s="458"/>
      <c r="NSC102" s="458"/>
      <c r="NSD102" s="458"/>
      <c r="NSE102" s="458"/>
      <c r="NSF102" s="458"/>
      <c r="NSG102" s="458"/>
      <c r="NSH102" s="458"/>
      <c r="NSI102" s="458"/>
      <c r="NSJ102" s="458"/>
      <c r="NSK102" s="458"/>
      <c r="NSL102" s="458"/>
      <c r="NSM102" s="458"/>
      <c r="NSN102" s="458"/>
      <c r="NSO102" s="458"/>
      <c r="NSP102" s="458"/>
      <c r="NSQ102" s="458"/>
      <c r="NSR102" s="458"/>
      <c r="NSS102" s="458"/>
      <c r="NST102" s="458"/>
      <c r="NSU102" s="458"/>
      <c r="NSV102" s="458"/>
      <c r="NSW102" s="458"/>
      <c r="NSX102" s="458"/>
      <c r="NSY102" s="458"/>
      <c r="NSZ102" s="458"/>
      <c r="NTA102" s="458"/>
      <c r="NTB102" s="458"/>
      <c r="NTC102" s="458"/>
      <c r="NTD102" s="458"/>
      <c r="NTE102" s="458"/>
      <c r="NTF102" s="458"/>
      <c r="NTG102" s="458"/>
      <c r="NTH102" s="458"/>
      <c r="NTI102" s="458"/>
      <c r="NTJ102" s="458"/>
      <c r="NTK102" s="458"/>
      <c r="NTL102" s="458"/>
      <c r="NTM102" s="458"/>
      <c r="NTN102" s="458"/>
      <c r="NTO102" s="458"/>
      <c r="NTP102" s="458"/>
      <c r="NTQ102" s="458"/>
      <c r="NTR102" s="458"/>
      <c r="NTS102" s="458"/>
      <c r="NTT102" s="458"/>
      <c r="NTU102" s="458"/>
      <c r="NTV102" s="458"/>
      <c r="NTW102" s="458"/>
      <c r="NTX102" s="458"/>
      <c r="NTY102" s="458"/>
      <c r="NTZ102" s="458"/>
      <c r="NUA102" s="458"/>
      <c r="NUB102" s="458"/>
      <c r="NUC102" s="458"/>
      <c r="NUD102" s="458"/>
      <c r="NUE102" s="458"/>
      <c r="NUF102" s="458"/>
      <c r="NUG102" s="458"/>
      <c r="NUH102" s="458"/>
      <c r="NUI102" s="458"/>
      <c r="NUJ102" s="458"/>
      <c r="NUK102" s="458"/>
      <c r="NUL102" s="458"/>
      <c r="NUM102" s="458"/>
      <c r="NUN102" s="458"/>
      <c r="NUO102" s="458"/>
      <c r="NUP102" s="458"/>
      <c r="NUQ102" s="458"/>
      <c r="NUR102" s="458"/>
      <c r="NUS102" s="458"/>
      <c r="NUT102" s="458"/>
      <c r="NUU102" s="458"/>
      <c r="NUV102" s="458"/>
      <c r="NUW102" s="458"/>
      <c r="NUX102" s="458"/>
      <c r="NUY102" s="458"/>
      <c r="NUZ102" s="458"/>
      <c r="NVA102" s="458"/>
      <c r="NVB102" s="458"/>
      <c r="NVC102" s="458"/>
      <c r="NVD102" s="458"/>
      <c r="NVE102" s="458"/>
      <c r="NVF102" s="458"/>
      <c r="NVG102" s="458"/>
      <c r="NVH102" s="458"/>
      <c r="NVI102" s="458"/>
      <c r="NVJ102" s="458"/>
      <c r="NVK102" s="458"/>
      <c r="NVL102" s="458"/>
      <c r="NVM102" s="458"/>
      <c r="NVN102" s="458"/>
      <c r="NVO102" s="458"/>
      <c r="NVP102" s="458"/>
      <c r="NVQ102" s="458"/>
      <c r="NVR102" s="458"/>
      <c r="NVS102" s="458"/>
      <c r="NVT102" s="458"/>
      <c r="NVU102" s="458"/>
      <c r="NVV102" s="458"/>
      <c r="NVW102" s="458"/>
      <c r="NVX102" s="458"/>
      <c r="NVY102" s="458"/>
      <c r="NVZ102" s="458"/>
      <c r="NWA102" s="458"/>
      <c r="NWB102" s="458"/>
      <c r="NWC102" s="458"/>
      <c r="NWD102" s="458"/>
      <c r="NWE102" s="458"/>
      <c r="NWF102" s="458"/>
      <c r="NWG102" s="458"/>
      <c r="NWH102" s="458"/>
      <c r="NWI102" s="458"/>
      <c r="NWJ102" s="458"/>
      <c r="NWK102" s="458"/>
      <c r="NWL102" s="458"/>
      <c r="NWM102" s="458"/>
      <c r="NWN102" s="458"/>
      <c r="NWO102" s="458"/>
      <c r="NWP102" s="458"/>
      <c r="NWQ102" s="458"/>
      <c r="NWR102" s="458"/>
      <c r="NWS102" s="458"/>
      <c r="NWT102" s="458"/>
      <c r="NWU102" s="458"/>
      <c r="NWV102" s="458"/>
      <c r="NWW102" s="458"/>
      <c r="NWX102" s="458"/>
      <c r="NWY102" s="458"/>
      <c r="NWZ102" s="458"/>
      <c r="NXA102" s="458"/>
      <c r="NXB102" s="458"/>
      <c r="NXC102" s="458"/>
      <c r="NXD102" s="458"/>
      <c r="NXE102" s="458"/>
      <c r="NXF102" s="458"/>
      <c r="NXG102" s="458"/>
      <c r="NXH102" s="458"/>
      <c r="NXI102" s="458"/>
      <c r="NXJ102" s="458"/>
      <c r="NXK102" s="458"/>
      <c r="NXL102" s="458"/>
      <c r="NXM102" s="458"/>
      <c r="NXN102" s="458"/>
      <c r="NXO102" s="458"/>
      <c r="NXP102" s="458"/>
      <c r="NXQ102" s="458"/>
      <c r="NXR102" s="458"/>
      <c r="NXS102" s="458"/>
      <c r="NXT102" s="458"/>
      <c r="NXU102" s="458"/>
      <c r="NXV102" s="458"/>
      <c r="NXW102" s="458"/>
      <c r="NXX102" s="458"/>
      <c r="NXY102" s="458"/>
      <c r="NXZ102" s="458"/>
      <c r="NYA102" s="458"/>
      <c r="NYB102" s="458"/>
      <c r="NYC102" s="458"/>
      <c r="NYD102" s="458"/>
      <c r="NYE102" s="458"/>
      <c r="NYF102" s="458"/>
      <c r="NYG102" s="458"/>
      <c r="NYH102" s="458"/>
      <c r="NYI102" s="458"/>
      <c r="NYJ102" s="458"/>
      <c r="NYK102" s="458"/>
      <c r="NYL102" s="458"/>
      <c r="NYM102" s="458"/>
      <c r="NYN102" s="458"/>
      <c r="NYO102" s="458"/>
      <c r="NYP102" s="458"/>
      <c r="NYQ102" s="458"/>
      <c r="NYR102" s="458"/>
      <c r="NYS102" s="458"/>
      <c r="NYT102" s="458"/>
      <c r="NYU102" s="458"/>
      <c r="NYV102" s="458"/>
      <c r="NYW102" s="458"/>
      <c r="NYX102" s="458"/>
      <c r="NYY102" s="458"/>
      <c r="NYZ102" s="458"/>
      <c r="NZA102" s="458"/>
      <c r="NZB102" s="458"/>
      <c r="NZC102" s="458"/>
      <c r="NZD102" s="458"/>
      <c r="NZE102" s="458"/>
      <c r="NZF102" s="458"/>
      <c r="NZG102" s="458"/>
      <c r="NZH102" s="458"/>
      <c r="NZI102" s="458"/>
      <c r="NZJ102" s="458"/>
      <c r="NZK102" s="458"/>
      <c r="NZL102" s="458"/>
      <c r="NZM102" s="458"/>
      <c r="NZN102" s="458"/>
      <c r="NZO102" s="458"/>
      <c r="NZP102" s="458"/>
      <c r="NZQ102" s="458"/>
      <c r="NZR102" s="458"/>
      <c r="NZS102" s="458"/>
      <c r="NZT102" s="458"/>
      <c r="NZU102" s="458"/>
      <c r="NZV102" s="458"/>
      <c r="NZW102" s="458"/>
      <c r="NZX102" s="458"/>
      <c r="NZY102" s="458"/>
      <c r="NZZ102" s="458"/>
      <c r="OAA102" s="458"/>
      <c r="OAB102" s="458"/>
      <c r="OAC102" s="458"/>
      <c r="OAD102" s="458"/>
      <c r="OAE102" s="458"/>
      <c r="OAF102" s="458"/>
      <c r="OAG102" s="458"/>
      <c r="OAH102" s="458"/>
      <c r="OAI102" s="458"/>
      <c r="OAJ102" s="458"/>
      <c r="OAK102" s="458"/>
      <c r="OAL102" s="458"/>
      <c r="OAM102" s="458"/>
      <c r="OAN102" s="458"/>
      <c r="OAO102" s="458"/>
      <c r="OAP102" s="458"/>
      <c r="OAQ102" s="458"/>
      <c r="OAR102" s="458"/>
      <c r="OAS102" s="458"/>
      <c r="OAT102" s="458"/>
      <c r="OAU102" s="458"/>
      <c r="OAV102" s="458"/>
      <c r="OAW102" s="458"/>
      <c r="OAX102" s="458"/>
      <c r="OAY102" s="458"/>
      <c r="OAZ102" s="458"/>
      <c r="OBA102" s="458"/>
      <c r="OBB102" s="458"/>
      <c r="OBC102" s="458"/>
      <c r="OBD102" s="458"/>
      <c r="OBE102" s="458"/>
      <c r="OBF102" s="458"/>
      <c r="OBG102" s="458"/>
      <c r="OBH102" s="458"/>
      <c r="OBI102" s="458"/>
      <c r="OBJ102" s="458"/>
      <c r="OBK102" s="458"/>
      <c r="OBL102" s="458"/>
      <c r="OBM102" s="458"/>
      <c r="OBN102" s="458"/>
      <c r="OBO102" s="458"/>
      <c r="OBP102" s="458"/>
      <c r="OBQ102" s="458"/>
      <c r="OBR102" s="458"/>
      <c r="OBS102" s="458"/>
      <c r="OBT102" s="458"/>
      <c r="OBU102" s="458"/>
      <c r="OBV102" s="458"/>
      <c r="OBW102" s="458"/>
      <c r="OBX102" s="458"/>
      <c r="OBY102" s="458"/>
      <c r="OBZ102" s="458"/>
      <c r="OCA102" s="458"/>
      <c r="OCB102" s="458"/>
      <c r="OCC102" s="458"/>
      <c r="OCD102" s="458"/>
      <c r="OCE102" s="458"/>
      <c r="OCF102" s="458"/>
      <c r="OCG102" s="458"/>
      <c r="OCH102" s="458"/>
      <c r="OCI102" s="458"/>
      <c r="OCJ102" s="458"/>
      <c r="OCK102" s="458"/>
      <c r="OCL102" s="458"/>
      <c r="OCM102" s="458"/>
      <c r="OCN102" s="458"/>
      <c r="OCO102" s="458"/>
      <c r="OCP102" s="458"/>
      <c r="OCQ102" s="458"/>
      <c r="OCR102" s="458"/>
      <c r="OCS102" s="458"/>
      <c r="OCT102" s="458"/>
      <c r="OCU102" s="458"/>
      <c r="OCV102" s="458"/>
      <c r="OCW102" s="458"/>
      <c r="OCX102" s="458"/>
      <c r="OCY102" s="458"/>
      <c r="OCZ102" s="458"/>
      <c r="ODA102" s="458"/>
      <c r="ODB102" s="458"/>
      <c r="ODC102" s="458"/>
      <c r="ODD102" s="458"/>
      <c r="ODE102" s="458"/>
      <c r="ODF102" s="458"/>
      <c r="ODG102" s="458"/>
      <c r="ODH102" s="458"/>
      <c r="ODI102" s="458"/>
      <c r="ODJ102" s="458"/>
      <c r="ODK102" s="458"/>
      <c r="ODL102" s="458"/>
      <c r="ODM102" s="458"/>
      <c r="ODN102" s="458"/>
      <c r="ODO102" s="458"/>
      <c r="ODP102" s="458"/>
      <c r="ODQ102" s="458"/>
      <c r="ODR102" s="458"/>
      <c r="ODS102" s="458"/>
      <c r="ODT102" s="458"/>
      <c r="ODU102" s="458"/>
      <c r="ODV102" s="458"/>
      <c r="ODW102" s="458"/>
      <c r="ODX102" s="458"/>
      <c r="ODY102" s="458"/>
      <c r="ODZ102" s="458"/>
      <c r="OEA102" s="458"/>
      <c r="OEB102" s="458"/>
      <c r="OEC102" s="458"/>
      <c r="OED102" s="458"/>
      <c r="OEE102" s="458"/>
      <c r="OEF102" s="458"/>
      <c r="OEG102" s="458"/>
      <c r="OEH102" s="458"/>
      <c r="OEI102" s="458"/>
      <c r="OEJ102" s="458"/>
      <c r="OEK102" s="458"/>
      <c r="OEL102" s="458"/>
      <c r="OEM102" s="458"/>
      <c r="OEN102" s="458"/>
      <c r="OEO102" s="458"/>
      <c r="OEP102" s="458"/>
      <c r="OEQ102" s="458"/>
      <c r="OER102" s="458"/>
      <c r="OES102" s="458"/>
      <c r="OET102" s="458"/>
      <c r="OEU102" s="458"/>
      <c r="OEV102" s="458"/>
      <c r="OEW102" s="458"/>
      <c r="OEX102" s="458"/>
      <c r="OEY102" s="458"/>
      <c r="OEZ102" s="458"/>
      <c r="OFA102" s="458"/>
      <c r="OFB102" s="458"/>
      <c r="OFC102" s="458"/>
      <c r="OFD102" s="458"/>
      <c r="OFE102" s="458"/>
      <c r="OFF102" s="458"/>
      <c r="OFG102" s="458"/>
      <c r="OFH102" s="458"/>
      <c r="OFI102" s="458"/>
      <c r="OFJ102" s="458"/>
      <c r="OFK102" s="458"/>
      <c r="OFL102" s="458"/>
      <c r="OFM102" s="458"/>
      <c r="OFN102" s="458"/>
      <c r="OFO102" s="458"/>
      <c r="OFP102" s="458"/>
      <c r="OFQ102" s="458"/>
      <c r="OFR102" s="458"/>
      <c r="OFS102" s="458"/>
      <c r="OFT102" s="458"/>
      <c r="OFU102" s="458"/>
      <c r="OFV102" s="458"/>
      <c r="OFW102" s="458"/>
      <c r="OFX102" s="458"/>
      <c r="OFY102" s="458"/>
      <c r="OFZ102" s="458"/>
      <c r="OGA102" s="458"/>
      <c r="OGB102" s="458"/>
      <c r="OGC102" s="458"/>
      <c r="OGD102" s="458"/>
      <c r="OGE102" s="458"/>
      <c r="OGF102" s="458"/>
      <c r="OGG102" s="458"/>
      <c r="OGH102" s="458"/>
      <c r="OGI102" s="458"/>
      <c r="OGJ102" s="458"/>
      <c r="OGK102" s="458"/>
      <c r="OGL102" s="458"/>
      <c r="OGM102" s="458"/>
      <c r="OGN102" s="458"/>
      <c r="OGO102" s="458"/>
      <c r="OGP102" s="458"/>
      <c r="OGQ102" s="458"/>
      <c r="OGR102" s="458"/>
      <c r="OGS102" s="458"/>
      <c r="OGT102" s="458"/>
      <c r="OGU102" s="458"/>
      <c r="OGV102" s="458"/>
      <c r="OGW102" s="458"/>
      <c r="OGX102" s="458"/>
      <c r="OGY102" s="458"/>
      <c r="OGZ102" s="458"/>
      <c r="OHA102" s="458"/>
      <c r="OHB102" s="458"/>
      <c r="OHC102" s="458"/>
      <c r="OHD102" s="458"/>
      <c r="OHE102" s="458"/>
      <c r="OHF102" s="458"/>
      <c r="OHG102" s="458"/>
      <c r="OHH102" s="458"/>
      <c r="OHI102" s="458"/>
      <c r="OHJ102" s="458"/>
      <c r="OHK102" s="458"/>
      <c r="OHL102" s="458"/>
      <c r="OHM102" s="458"/>
      <c r="OHN102" s="458"/>
      <c r="OHO102" s="458"/>
      <c r="OHP102" s="458"/>
      <c r="OHQ102" s="458"/>
      <c r="OHR102" s="458"/>
      <c r="OHS102" s="458"/>
      <c r="OHT102" s="458"/>
      <c r="OHU102" s="458"/>
      <c r="OHV102" s="458"/>
      <c r="OHW102" s="458"/>
      <c r="OHX102" s="458"/>
      <c r="OHY102" s="458"/>
      <c r="OHZ102" s="458"/>
      <c r="OIA102" s="458"/>
      <c r="OIB102" s="458"/>
      <c r="OIC102" s="458"/>
      <c r="OID102" s="458"/>
      <c r="OIE102" s="458"/>
      <c r="OIF102" s="458"/>
      <c r="OIG102" s="458"/>
      <c r="OIH102" s="458"/>
      <c r="OII102" s="458"/>
      <c r="OIJ102" s="458"/>
      <c r="OIK102" s="458"/>
      <c r="OIL102" s="458"/>
      <c r="OIM102" s="458"/>
      <c r="OIN102" s="458"/>
      <c r="OIO102" s="458"/>
      <c r="OIP102" s="458"/>
      <c r="OIQ102" s="458"/>
      <c r="OIR102" s="458"/>
      <c r="OIS102" s="458"/>
      <c r="OIT102" s="458"/>
      <c r="OIU102" s="458"/>
      <c r="OIV102" s="458"/>
      <c r="OIW102" s="458"/>
      <c r="OIX102" s="458"/>
      <c r="OIY102" s="458"/>
      <c r="OIZ102" s="458"/>
      <c r="OJA102" s="458"/>
      <c r="OJB102" s="458"/>
      <c r="OJC102" s="458"/>
      <c r="OJD102" s="458"/>
      <c r="OJE102" s="458"/>
      <c r="OJF102" s="458"/>
      <c r="OJG102" s="458"/>
      <c r="OJH102" s="458"/>
      <c r="OJI102" s="458"/>
      <c r="OJJ102" s="458"/>
      <c r="OJK102" s="458"/>
      <c r="OJL102" s="458"/>
      <c r="OJM102" s="458"/>
      <c r="OJN102" s="458"/>
      <c r="OJO102" s="458"/>
      <c r="OJP102" s="458"/>
      <c r="OJQ102" s="458"/>
      <c r="OJR102" s="458"/>
      <c r="OJS102" s="458"/>
      <c r="OJT102" s="458"/>
      <c r="OJU102" s="458"/>
      <c r="OJV102" s="458"/>
      <c r="OJW102" s="458"/>
      <c r="OJX102" s="458"/>
      <c r="OJY102" s="458"/>
      <c r="OJZ102" s="458"/>
      <c r="OKA102" s="458"/>
      <c r="OKB102" s="458"/>
      <c r="OKC102" s="458"/>
      <c r="OKD102" s="458"/>
      <c r="OKE102" s="458"/>
      <c r="OKF102" s="458"/>
      <c r="OKG102" s="458"/>
      <c r="OKH102" s="458"/>
      <c r="OKI102" s="458"/>
      <c r="OKJ102" s="458"/>
      <c r="OKK102" s="458"/>
      <c r="OKL102" s="458"/>
      <c r="OKM102" s="458"/>
      <c r="OKN102" s="458"/>
      <c r="OKO102" s="458"/>
      <c r="OKP102" s="458"/>
      <c r="OKQ102" s="458"/>
      <c r="OKR102" s="458"/>
      <c r="OKS102" s="458"/>
      <c r="OKT102" s="458"/>
      <c r="OKU102" s="458"/>
      <c r="OKV102" s="458"/>
      <c r="OKW102" s="458"/>
      <c r="OKX102" s="458"/>
      <c r="OKY102" s="458"/>
      <c r="OKZ102" s="458"/>
      <c r="OLA102" s="458"/>
      <c r="OLB102" s="458"/>
      <c r="OLC102" s="458"/>
      <c r="OLD102" s="458"/>
      <c r="OLE102" s="458"/>
      <c r="OLF102" s="458"/>
      <c r="OLG102" s="458"/>
      <c r="OLH102" s="458"/>
      <c r="OLI102" s="458"/>
      <c r="OLJ102" s="458"/>
      <c r="OLK102" s="458"/>
      <c r="OLL102" s="458"/>
      <c r="OLM102" s="458"/>
      <c r="OLN102" s="458"/>
      <c r="OLO102" s="458"/>
      <c r="OLP102" s="458"/>
      <c r="OLQ102" s="458"/>
      <c r="OLR102" s="458"/>
      <c r="OLS102" s="458"/>
      <c r="OLT102" s="458"/>
      <c r="OLU102" s="458"/>
      <c r="OLV102" s="458"/>
      <c r="OLW102" s="458"/>
      <c r="OLX102" s="458"/>
      <c r="OLY102" s="458"/>
      <c r="OLZ102" s="458"/>
      <c r="OMA102" s="458"/>
      <c r="OMB102" s="458"/>
      <c r="OMC102" s="458"/>
      <c r="OMD102" s="458"/>
      <c r="OME102" s="458"/>
      <c r="OMF102" s="458"/>
      <c r="OMG102" s="458"/>
      <c r="OMH102" s="458"/>
      <c r="OMI102" s="458"/>
      <c r="OMJ102" s="458"/>
      <c r="OMK102" s="458"/>
      <c r="OML102" s="458"/>
      <c r="OMM102" s="458"/>
      <c r="OMN102" s="458"/>
      <c r="OMO102" s="458"/>
      <c r="OMP102" s="458"/>
      <c r="OMQ102" s="458"/>
      <c r="OMR102" s="458"/>
      <c r="OMS102" s="458"/>
      <c r="OMT102" s="458"/>
      <c r="OMU102" s="458"/>
      <c r="OMV102" s="458"/>
      <c r="OMW102" s="458"/>
      <c r="OMX102" s="458"/>
      <c r="OMY102" s="458"/>
      <c r="OMZ102" s="458"/>
      <c r="ONA102" s="458"/>
      <c r="ONB102" s="458"/>
      <c r="ONC102" s="458"/>
      <c r="OND102" s="458"/>
      <c r="ONE102" s="458"/>
      <c r="ONF102" s="458"/>
      <c r="ONG102" s="458"/>
      <c r="ONH102" s="458"/>
      <c r="ONI102" s="458"/>
      <c r="ONJ102" s="458"/>
      <c r="ONK102" s="458"/>
      <c r="ONL102" s="458"/>
      <c r="ONM102" s="458"/>
      <c r="ONN102" s="458"/>
      <c r="ONO102" s="458"/>
      <c r="ONP102" s="458"/>
      <c r="ONQ102" s="458"/>
      <c r="ONR102" s="458"/>
      <c r="ONS102" s="458"/>
      <c r="ONT102" s="458"/>
      <c r="ONU102" s="458"/>
      <c r="ONV102" s="458"/>
      <c r="ONW102" s="458"/>
      <c r="ONX102" s="458"/>
      <c r="ONY102" s="458"/>
      <c r="ONZ102" s="458"/>
      <c r="OOA102" s="458"/>
      <c r="OOB102" s="458"/>
      <c r="OOC102" s="458"/>
      <c r="OOD102" s="458"/>
      <c r="OOE102" s="458"/>
      <c r="OOF102" s="458"/>
      <c r="OOG102" s="458"/>
      <c r="OOH102" s="458"/>
      <c r="OOI102" s="458"/>
      <c r="OOJ102" s="458"/>
      <c r="OOK102" s="458"/>
      <c r="OOL102" s="458"/>
      <c r="OOM102" s="458"/>
      <c r="OON102" s="458"/>
      <c r="OOO102" s="458"/>
      <c r="OOP102" s="458"/>
      <c r="OOQ102" s="458"/>
      <c r="OOR102" s="458"/>
      <c r="OOS102" s="458"/>
      <c r="OOT102" s="458"/>
      <c r="OOU102" s="458"/>
      <c r="OOV102" s="458"/>
      <c r="OOW102" s="458"/>
      <c r="OOX102" s="458"/>
      <c r="OOY102" s="458"/>
      <c r="OOZ102" s="458"/>
      <c r="OPA102" s="458"/>
      <c r="OPB102" s="458"/>
      <c r="OPC102" s="458"/>
      <c r="OPD102" s="458"/>
      <c r="OPE102" s="458"/>
      <c r="OPF102" s="458"/>
      <c r="OPG102" s="458"/>
      <c r="OPH102" s="458"/>
      <c r="OPI102" s="458"/>
      <c r="OPJ102" s="458"/>
      <c r="OPK102" s="458"/>
      <c r="OPL102" s="458"/>
      <c r="OPM102" s="458"/>
      <c r="OPN102" s="458"/>
      <c r="OPO102" s="458"/>
      <c r="OPP102" s="458"/>
      <c r="OPQ102" s="458"/>
      <c r="OPR102" s="458"/>
      <c r="OPS102" s="458"/>
      <c r="OPT102" s="458"/>
      <c r="OPU102" s="458"/>
      <c r="OPV102" s="458"/>
      <c r="OPW102" s="458"/>
      <c r="OPX102" s="458"/>
      <c r="OPY102" s="458"/>
      <c r="OPZ102" s="458"/>
      <c r="OQA102" s="458"/>
      <c r="OQB102" s="458"/>
      <c r="OQC102" s="458"/>
      <c r="OQD102" s="458"/>
      <c r="OQE102" s="458"/>
      <c r="OQF102" s="458"/>
      <c r="OQG102" s="458"/>
      <c r="OQH102" s="458"/>
      <c r="OQI102" s="458"/>
      <c r="OQJ102" s="458"/>
      <c r="OQK102" s="458"/>
      <c r="OQL102" s="458"/>
      <c r="OQM102" s="458"/>
      <c r="OQN102" s="458"/>
      <c r="OQO102" s="458"/>
      <c r="OQP102" s="458"/>
      <c r="OQQ102" s="458"/>
      <c r="OQR102" s="458"/>
      <c r="OQS102" s="458"/>
      <c r="OQT102" s="458"/>
      <c r="OQU102" s="458"/>
      <c r="OQV102" s="458"/>
      <c r="OQW102" s="458"/>
      <c r="OQX102" s="458"/>
      <c r="OQY102" s="458"/>
      <c r="OQZ102" s="458"/>
      <c r="ORA102" s="458"/>
      <c r="ORB102" s="458"/>
      <c r="ORC102" s="458"/>
      <c r="ORD102" s="458"/>
      <c r="ORE102" s="458"/>
      <c r="ORF102" s="458"/>
      <c r="ORG102" s="458"/>
      <c r="ORH102" s="458"/>
      <c r="ORI102" s="458"/>
      <c r="ORJ102" s="458"/>
      <c r="ORK102" s="458"/>
      <c r="ORL102" s="458"/>
      <c r="ORM102" s="458"/>
      <c r="ORN102" s="458"/>
      <c r="ORO102" s="458"/>
      <c r="ORP102" s="458"/>
      <c r="ORQ102" s="458"/>
      <c r="ORR102" s="458"/>
      <c r="ORS102" s="458"/>
      <c r="ORT102" s="458"/>
      <c r="ORU102" s="458"/>
      <c r="ORV102" s="458"/>
      <c r="ORW102" s="458"/>
      <c r="ORX102" s="458"/>
      <c r="ORY102" s="458"/>
      <c r="ORZ102" s="458"/>
      <c r="OSA102" s="458"/>
      <c r="OSB102" s="458"/>
      <c r="OSC102" s="458"/>
      <c r="OSD102" s="458"/>
      <c r="OSE102" s="458"/>
      <c r="OSF102" s="458"/>
      <c r="OSG102" s="458"/>
      <c r="OSH102" s="458"/>
      <c r="OSI102" s="458"/>
      <c r="OSJ102" s="458"/>
      <c r="OSK102" s="458"/>
      <c r="OSL102" s="458"/>
      <c r="OSM102" s="458"/>
      <c r="OSN102" s="458"/>
      <c r="OSO102" s="458"/>
      <c r="OSP102" s="458"/>
      <c r="OSQ102" s="458"/>
      <c r="OSR102" s="458"/>
      <c r="OSS102" s="458"/>
      <c r="OST102" s="458"/>
      <c r="OSU102" s="458"/>
      <c r="OSV102" s="458"/>
      <c r="OSW102" s="458"/>
      <c r="OSX102" s="458"/>
      <c r="OSY102" s="458"/>
      <c r="OSZ102" s="458"/>
      <c r="OTA102" s="458"/>
      <c r="OTB102" s="458"/>
      <c r="OTC102" s="458"/>
      <c r="OTD102" s="458"/>
      <c r="OTE102" s="458"/>
      <c r="OTF102" s="458"/>
      <c r="OTG102" s="458"/>
      <c r="OTH102" s="458"/>
      <c r="OTI102" s="458"/>
      <c r="OTJ102" s="458"/>
      <c r="OTK102" s="458"/>
      <c r="OTL102" s="458"/>
      <c r="OTM102" s="458"/>
      <c r="OTN102" s="458"/>
      <c r="OTO102" s="458"/>
      <c r="OTP102" s="458"/>
      <c r="OTQ102" s="458"/>
      <c r="OTR102" s="458"/>
      <c r="OTS102" s="458"/>
      <c r="OTT102" s="458"/>
      <c r="OTU102" s="458"/>
      <c r="OTV102" s="458"/>
      <c r="OTW102" s="458"/>
      <c r="OTX102" s="458"/>
      <c r="OTY102" s="458"/>
      <c r="OTZ102" s="458"/>
      <c r="OUA102" s="458"/>
      <c r="OUB102" s="458"/>
      <c r="OUC102" s="458"/>
      <c r="OUD102" s="458"/>
      <c r="OUE102" s="458"/>
      <c r="OUF102" s="458"/>
      <c r="OUG102" s="458"/>
      <c r="OUH102" s="458"/>
      <c r="OUI102" s="458"/>
      <c r="OUJ102" s="458"/>
      <c r="OUK102" s="458"/>
      <c r="OUL102" s="458"/>
      <c r="OUM102" s="458"/>
      <c r="OUN102" s="458"/>
      <c r="OUO102" s="458"/>
      <c r="OUP102" s="458"/>
      <c r="OUQ102" s="458"/>
      <c r="OUR102" s="458"/>
      <c r="OUS102" s="458"/>
      <c r="OUT102" s="458"/>
      <c r="OUU102" s="458"/>
      <c r="OUV102" s="458"/>
      <c r="OUW102" s="458"/>
      <c r="OUX102" s="458"/>
      <c r="OUY102" s="458"/>
      <c r="OUZ102" s="458"/>
      <c r="OVA102" s="458"/>
      <c r="OVB102" s="458"/>
      <c r="OVC102" s="458"/>
      <c r="OVD102" s="458"/>
      <c r="OVE102" s="458"/>
      <c r="OVF102" s="458"/>
      <c r="OVG102" s="458"/>
      <c r="OVH102" s="458"/>
      <c r="OVI102" s="458"/>
      <c r="OVJ102" s="458"/>
      <c r="OVK102" s="458"/>
      <c r="OVL102" s="458"/>
      <c r="OVM102" s="458"/>
      <c r="OVN102" s="458"/>
      <c r="OVO102" s="458"/>
      <c r="OVP102" s="458"/>
      <c r="OVQ102" s="458"/>
      <c r="OVR102" s="458"/>
      <c r="OVS102" s="458"/>
      <c r="OVT102" s="458"/>
      <c r="OVU102" s="458"/>
      <c r="OVV102" s="458"/>
      <c r="OVW102" s="458"/>
      <c r="OVX102" s="458"/>
      <c r="OVY102" s="458"/>
      <c r="OVZ102" s="458"/>
      <c r="OWA102" s="458"/>
      <c r="OWB102" s="458"/>
      <c r="OWC102" s="458"/>
      <c r="OWD102" s="458"/>
      <c r="OWE102" s="458"/>
      <c r="OWF102" s="458"/>
      <c r="OWG102" s="458"/>
      <c r="OWH102" s="458"/>
      <c r="OWI102" s="458"/>
      <c r="OWJ102" s="458"/>
      <c r="OWK102" s="458"/>
      <c r="OWL102" s="458"/>
      <c r="OWM102" s="458"/>
      <c r="OWN102" s="458"/>
      <c r="OWO102" s="458"/>
      <c r="OWP102" s="458"/>
      <c r="OWQ102" s="458"/>
      <c r="OWR102" s="458"/>
      <c r="OWS102" s="458"/>
      <c r="OWT102" s="458"/>
      <c r="OWU102" s="458"/>
      <c r="OWV102" s="458"/>
      <c r="OWW102" s="458"/>
      <c r="OWX102" s="458"/>
      <c r="OWY102" s="458"/>
      <c r="OWZ102" s="458"/>
      <c r="OXA102" s="458"/>
      <c r="OXB102" s="458"/>
      <c r="OXC102" s="458"/>
      <c r="OXD102" s="458"/>
      <c r="OXE102" s="458"/>
      <c r="OXF102" s="458"/>
      <c r="OXG102" s="458"/>
      <c r="OXH102" s="458"/>
      <c r="OXI102" s="458"/>
      <c r="OXJ102" s="458"/>
      <c r="OXK102" s="458"/>
      <c r="OXL102" s="458"/>
      <c r="OXM102" s="458"/>
      <c r="OXN102" s="458"/>
      <c r="OXO102" s="458"/>
      <c r="OXP102" s="458"/>
      <c r="OXQ102" s="458"/>
      <c r="OXR102" s="458"/>
      <c r="OXS102" s="458"/>
      <c r="OXT102" s="458"/>
      <c r="OXU102" s="458"/>
      <c r="OXV102" s="458"/>
      <c r="OXW102" s="458"/>
      <c r="OXX102" s="458"/>
      <c r="OXY102" s="458"/>
      <c r="OXZ102" s="458"/>
      <c r="OYA102" s="458"/>
      <c r="OYB102" s="458"/>
      <c r="OYC102" s="458"/>
      <c r="OYD102" s="458"/>
      <c r="OYE102" s="458"/>
      <c r="OYF102" s="458"/>
      <c r="OYG102" s="458"/>
      <c r="OYH102" s="458"/>
      <c r="OYI102" s="458"/>
      <c r="OYJ102" s="458"/>
      <c r="OYK102" s="458"/>
      <c r="OYL102" s="458"/>
      <c r="OYM102" s="458"/>
      <c r="OYN102" s="458"/>
      <c r="OYO102" s="458"/>
      <c r="OYP102" s="458"/>
      <c r="OYQ102" s="458"/>
      <c r="OYR102" s="458"/>
      <c r="OYS102" s="458"/>
      <c r="OYT102" s="458"/>
      <c r="OYU102" s="458"/>
      <c r="OYV102" s="458"/>
      <c r="OYW102" s="458"/>
      <c r="OYX102" s="458"/>
      <c r="OYY102" s="458"/>
      <c r="OYZ102" s="458"/>
      <c r="OZA102" s="458"/>
      <c r="OZB102" s="458"/>
      <c r="OZC102" s="458"/>
      <c r="OZD102" s="458"/>
      <c r="OZE102" s="458"/>
      <c r="OZF102" s="458"/>
      <c r="OZG102" s="458"/>
      <c r="OZH102" s="458"/>
      <c r="OZI102" s="458"/>
      <c r="OZJ102" s="458"/>
      <c r="OZK102" s="458"/>
      <c r="OZL102" s="458"/>
      <c r="OZM102" s="458"/>
      <c r="OZN102" s="458"/>
      <c r="OZO102" s="458"/>
      <c r="OZP102" s="458"/>
      <c r="OZQ102" s="458"/>
      <c r="OZR102" s="458"/>
      <c r="OZS102" s="458"/>
      <c r="OZT102" s="458"/>
      <c r="OZU102" s="458"/>
      <c r="OZV102" s="458"/>
      <c r="OZW102" s="458"/>
      <c r="OZX102" s="458"/>
      <c r="OZY102" s="458"/>
      <c r="OZZ102" s="458"/>
      <c r="PAA102" s="458"/>
      <c r="PAB102" s="458"/>
      <c r="PAC102" s="458"/>
      <c r="PAD102" s="458"/>
      <c r="PAE102" s="458"/>
      <c r="PAF102" s="458"/>
      <c r="PAG102" s="458"/>
      <c r="PAH102" s="458"/>
      <c r="PAI102" s="458"/>
      <c r="PAJ102" s="458"/>
      <c r="PAK102" s="458"/>
      <c r="PAL102" s="458"/>
      <c r="PAM102" s="458"/>
      <c r="PAN102" s="458"/>
      <c r="PAO102" s="458"/>
      <c r="PAP102" s="458"/>
      <c r="PAQ102" s="458"/>
      <c r="PAR102" s="458"/>
      <c r="PAS102" s="458"/>
      <c r="PAT102" s="458"/>
      <c r="PAU102" s="458"/>
      <c r="PAV102" s="458"/>
      <c r="PAW102" s="458"/>
      <c r="PAX102" s="458"/>
      <c r="PAY102" s="458"/>
      <c r="PAZ102" s="458"/>
      <c r="PBA102" s="458"/>
      <c r="PBB102" s="458"/>
      <c r="PBC102" s="458"/>
      <c r="PBD102" s="458"/>
      <c r="PBE102" s="458"/>
      <c r="PBF102" s="458"/>
      <c r="PBG102" s="458"/>
      <c r="PBH102" s="458"/>
      <c r="PBI102" s="458"/>
      <c r="PBJ102" s="458"/>
      <c r="PBK102" s="458"/>
      <c r="PBL102" s="458"/>
      <c r="PBM102" s="458"/>
      <c r="PBN102" s="458"/>
      <c r="PBO102" s="458"/>
      <c r="PBP102" s="458"/>
      <c r="PBQ102" s="458"/>
      <c r="PBR102" s="458"/>
      <c r="PBS102" s="458"/>
      <c r="PBT102" s="458"/>
      <c r="PBU102" s="458"/>
      <c r="PBV102" s="458"/>
      <c r="PBW102" s="458"/>
      <c r="PBX102" s="458"/>
      <c r="PBY102" s="458"/>
      <c r="PBZ102" s="458"/>
      <c r="PCA102" s="458"/>
      <c r="PCB102" s="458"/>
      <c r="PCC102" s="458"/>
      <c r="PCD102" s="458"/>
      <c r="PCE102" s="458"/>
      <c r="PCF102" s="458"/>
      <c r="PCG102" s="458"/>
      <c r="PCH102" s="458"/>
      <c r="PCI102" s="458"/>
      <c r="PCJ102" s="458"/>
      <c r="PCK102" s="458"/>
      <c r="PCL102" s="458"/>
      <c r="PCM102" s="458"/>
      <c r="PCN102" s="458"/>
      <c r="PCO102" s="458"/>
      <c r="PCP102" s="458"/>
      <c r="PCQ102" s="458"/>
      <c r="PCR102" s="458"/>
      <c r="PCS102" s="458"/>
      <c r="PCT102" s="458"/>
      <c r="PCU102" s="458"/>
      <c r="PCV102" s="458"/>
      <c r="PCW102" s="458"/>
      <c r="PCX102" s="458"/>
      <c r="PCY102" s="458"/>
      <c r="PCZ102" s="458"/>
      <c r="PDA102" s="458"/>
      <c r="PDB102" s="458"/>
      <c r="PDC102" s="458"/>
      <c r="PDD102" s="458"/>
      <c r="PDE102" s="458"/>
      <c r="PDF102" s="458"/>
      <c r="PDG102" s="458"/>
      <c r="PDH102" s="458"/>
      <c r="PDI102" s="458"/>
      <c r="PDJ102" s="458"/>
      <c r="PDK102" s="458"/>
      <c r="PDL102" s="458"/>
      <c r="PDM102" s="458"/>
      <c r="PDN102" s="458"/>
      <c r="PDO102" s="458"/>
      <c r="PDP102" s="458"/>
      <c r="PDQ102" s="458"/>
      <c r="PDR102" s="458"/>
      <c r="PDS102" s="458"/>
      <c r="PDT102" s="458"/>
      <c r="PDU102" s="458"/>
      <c r="PDV102" s="458"/>
      <c r="PDW102" s="458"/>
      <c r="PDX102" s="458"/>
      <c r="PDY102" s="458"/>
      <c r="PDZ102" s="458"/>
      <c r="PEA102" s="458"/>
      <c r="PEB102" s="458"/>
      <c r="PEC102" s="458"/>
      <c r="PED102" s="458"/>
      <c r="PEE102" s="458"/>
      <c r="PEF102" s="458"/>
      <c r="PEG102" s="458"/>
      <c r="PEH102" s="458"/>
      <c r="PEI102" s="458"/>
      <c r="PEJ102" s="458"/>
      <c r="PEK102" s="458"/>
      <c r="PEL102" s="458"/>
      <c r="PEM102" s="458"/>
      <c r="PEN102" s="458"/>
      <c r="PEO102" s="458"/>
      <c r="PEP102" s="458"/>
      <c r="PEQ102" s="458"/>
      <c r="PER102" s="458"/>
      <c r="PES102" s="458"/>
      <c r="PET102" s="458"/>
      <c r="PEU102" s="458"/>
      <c r="PEV102" s="458"/>
      <c r="PEW102" s="458"/>
      <c r="PEX102" s="458"/>
      <c r="PEY102" s="458"/>
      <c r="PEZ102" s="458"/>
      <c r="PFA102" s="458"/>
      <c r="PFB102" s="458"/>
      <c r="PFC102" s="458"/>
      <c r="PFD102" s="458"/>
      <c r="PFE102" s="458"/>
      <c r="PFF102" s="458"/>
      <c r="PFG102" s="458"/>
      <c r="PFH102" s="458"/>
      <c r="PFI102" s="458"/>
      <c r="PFJ102" s="458"/>
      <c r="PFK102" s="458"/>
      <c r="PFL102" s="458"/>
      <c r="PFM102" s="458"/>
      <c r="PFN102" s="458"/>
      <c r="PFO102" s="458"/>
      <c r="PFP102" s="458"/>
      <c r="PFQ102" s="458"/>
      <c r="PFR102" s="458"/>
      <c r="PFS102" s="458"/>
      <c r="PFT102" s="458"/>
      <c r="PFU102" s="458"/>
      <c r="PFV102" s="458"/>
      <c r="PFW102" s="458"/>
      <c r="PFX102" s="458"/>
      <c r="PFY102" s="458"/>
      <c r="PFZ102" s="458"/>
      <c r="PGA102" s="458"/>
      <c r="PGB102" s="458"/>
      <c r="PGC102" s="458"/>
      <c r="PGD102" s="458"/>
      <c r="PGE102" s="458"/>
      <c r="PGF102" s="458"/>
      <c r="PGG102" s="458"/>
      <c r="PGH102" s="458"/>
      <c r="PGI102" s="458"/>
      <c r="PGJ102" s="458"/>
      <c r="PGK102" s="458"/>
      <c r="PGL102" s="458"/>
      <c r="PGM102" s="458"/>
      <c r="PGN102" s="458"/>
      <c r="PGO102" s="458"/>
      <c r="PGP102" s="458"/>
      <c r="PGQ102" s="458"/>
      <c r="PGR102" s="458"/>
      <c r="PGS102" s="458"/>
      <c r="PGT102" s="458"/>
      <c r="PGU102" s="458"/>
      <c r="PGV102" s="458"/>
      <c r="PGW102" s="458"/>
      <c r="PGX102" s="458"/>
      <c r="PGY102" s="458"/>
      <c r="PGZ102" s="458"/>
      <c r="PHA102" s="458"/>
      <c r="PHB102" s="458"/>
      <c r="PHC102" s="458"/>
      <c r="PHD102" s="458"/>
      <c r="PHE102" s="458"/>
      <c r="PHF102" s="458"/>
      <c r="PHG102" s="458"/>
      <c r="PHH102" s="458"/>
      <c r="PHI102" s="458"/>
      <c r="PHJ102" s="458"/>
      <c r="PHK102" s="458"/>
      <c r="PHL102" s="458"/>
      <c r="PHM102" s="458"/>
      <c r="PHN102" s="458"/>
      <c r="PHO102" s="458"/>
      <c r="PHP102" s="458"/>
      <c r="PHQ102" s="458"/>
      <c r="PHR102" s="458"/>
      <c r="PHS102" s="458"/>
      <c r="PHT102" s="458"/>
      <c r="PHU102" s="458"/>
      <c r="PHV102" s="458"/>
      <c r="PHW102" s="458"/>
      <c r="PHX102" s="458"/>
      <c r="PHY102" s="458"/>
      <c r="PHZ102" s="458"/>
      <c r="PIA102" s="458"/>
      <c r="PIB102" s="458"/>
      <c r="PIC102" s="458"/>
      <c r="PID102" s="458"/>
      <c r="PIE102" s="458"/>
      <c r="PIF102" s="458"/>
      <c r="PIG102" s="458"/>
      <c r="PIH102" s="458"/>
      <c r="PII102" s="458"/>
      <c r="PIJ102" s="458"/>
      <c r="PIK102" s="458"/>
      <c r="PIL102" s="458"/>
      <c r="PIM102" s="458"/>
      <c r="PIN102" s="458"/>
      <c r="PIO102" s="458"/>
      <c r="PIP102" s="458"/>
      <c r="PIQ102" s="458"/>
      <c r="PIR102" s="458"/>
      <c r="PIS102" s="458"/>
      <c r="PIT102" s="458"/>
      <c r="PIU102" s="458"/>
      <c r="PIV102" s="458"/>
      <c r="PIW102" s="458"/>
      <c r="PIX102" s="458"/>
      <c r="PIY102" s="458"/>
      <c r="PIZ102" s="458"/>
      <c r="PJA102" s="458"/>
      <c r="PJB102" s="458"/>
      <c r="PJC102" s="458"/>
      <c r="PJD102" s="458"/>
      <c r="PJE102" s="458"/>
      <c r="PJF102" s="458"/>
      <c r="PJG102" s="458"/>
      <c r="PJH102" s="458"/>
      <c r="PJI102" s="458"/>
      <c r="PJJ102" s="458"/>
      <c r="PJK102" s="458"/>
      <c r="PJL102" s="458"/>
      <c r="PJM102" s="458"/>
      <c r="PJN102" s="458"/>
      <c r="PJO102" s="458"/>
      <c r="PJP102" s="458"/>
      <c r="PJQ102" s="458"/>
      <c r="PJR102" s="458"/>
      <c r="PJS102" s="458"/>
      <c r="PJT102" s="458"/>
      <c r="PJU102" s="458"/>
      <c r="PJV102" s="458"/>
      <c r="PJW102" s="458"/>
      <c r="PJX102" s="458"/>
      <c r="PJY102" s="458"/>
      <c r="PJZ102" s="458"/>
      <c r="PKA102" s="458"/>
      <c r="PKB102" s="458"/>
      <c r="PKC102" s="458"/>
      <c r="PKD102" s="458"/>
      <c r="PKE102" s="458"/>
      <c r="PKF102" s="458"/>
      <c r="PKG102" s="458"/>
      <c r="PKH102" s="458"/>
      <c r="PKI102" s="458"/>
      <c r="PKJ102" s="458"/>
      <c r="PKK102" s="458"/>
      <c r="PKL102" s="458"/>
      <c r="PKM102" s="458"/>
      <c r="PKN102" s="458"/>
      <c r="PKO102" s="458"/>
      <c r="PKP102" s="458"/>
      <c r="PKQ102" s="458"/>
      <c r="PKR102" s="458"/>
      <c r="PKS102" s="458"/>
      <c r="PKT102" s="458"/>
      <c r="PKU102" s="458"/>
      <c r="PKV102" s="458"/>
      <c r="PKW102" s="458"/>
      <c r="PKX102" s="458"/>
      <c r="PKY102" s="458"/>
      <c r="PKZ102" s="458"/>
      <c r="PLA102" s="458"/>
      <c r="PLB102" s="458"/>
      <c r="PLC102" s="458"/>
      <c r="PLD102" s="458"/>
      <c r="PLE102" s="458"/>
      <c r="PLF102" s="458"/>
      <c r="PLG102" s="458"/>
      <c r="PLH102" s="458"/>
      <c r="PLI102" s="458"/>
      <c r="PLJ102" s="458"/>
      <c r="PLK102" s="458"/>
      <c r="PLL102" s="458"/>
      <c r="PLM102" s="458"/>
      <c r="PLN102" s="458"/>
      <c r="PLO102" s="458"/>
      <c r="PLP102" s="458"/>
      <c r="PLQ102" s="458"/>
      <c r="PLR102" s="458"/>
      <c r="PLS102" s="458"/>
      <c r="PLT102" s="458"/>
      <c r="PLU102" s="458"/>
      <c r="PLV102" s="458"/>
      <c r="PLW102" s="458"/>
      <c r="PLX102" s="458"/>
      <c r="PLY102" s="458"/>
      <c r="PLZ102" s="458"/>
      <c r="PMA102" s="458"/>
      <c r="PMB102" s="458"/>
      <c r="PMC102" s="458"/>
      <c r="PMD102" s="458"/>
      <c r="PME102" s="458"/>
      <c r="PMF102" s="458"/>
      <c r="PMG102" s="458"/>
      <c r="PMH102" s="458"/>
      <c r="PMI102" s="458"/>
      <c r="PMJ102" s="458"/>
      <c r="PMK102" s="458"/>
      <c r="PML102" s="458"/>
      <c r="PMM102" s="458"/>
      <c r="PMN102" s="458"/>
      <c r="PMO102" s="458"/>
      <c r="PMP102" s="458"/>
      <c r="PMQ102" s="458"/>
      <c r="PMR102" s="458"/>
      <c r="PMS102" s="458"/>
      <c r="PMT102" s="458"/>
      <c r="PMU102" s="458"/>
      <c r="PMV102" s="458"/>
      <c r="PMW102" s="458"/>
      <c r="PMX102" s="458"/>
      <c r="PMY102" s="458"/>
      <c r="PMZ102" s="458"/>
      <c r="PNA102" s="458"/>
      <c r="PNB102" s="458"/>
      <c r="PNC102" s="458"/>
      <c r="PND102" s="458"/>
      <c r="PNE102" s="458"/>
      <c r="PNF102" s="458"/>
      <c r="PNG102" s="458"/>
      <c r="PNH102" s="458"/>
      <c r="PNI102" s="458"/>
      <c r="PNJ102" s="458"/>
      <c r="PNK102" s="458"/>
      <c r="PNL102" s="458"/>
      <c r="PNM102" s="458"/>
      <c r="PNN102" s="458"/>
      <c r="PNO102" s="458"/>
      <c r="PNP102" s="458"/>
      <c r="PNQ102" s="458"/>
      <c r="PNR102" s="458"/>
      <c r="PNS102" s="458"/>
      <c r="PNT102" s="458"/>
      <c r="PNU102" s="458"/>
      <c r="PNV102" s="458"/>
      <c r="PNW102" s="458"/>
      <c r="PNX102" s="458"/>
      <c r="PNY102" s="458"/>
      <c r="PNZ102" s="458"/>
      <c r="POA102" s="458"/>
      <c r="POB102" s="458"/>
      <c r="POC102" s="458"/>
      <c r="POD102" s="458"/>
      <c r="POE102" s="458"/>
      <c r="POF102" s="458"/>
      <c r="POG102" s="458"/>
      <c r="POH102" s="458"/>
      <c r="POI102" s="458"/>
      <c r="POJ102" s="458"/>
      <c r="POK102" s="458"/>
      <c r="POL102" s="458"/>
      <c r="POM102" s="458"/>
      <c r="PON102" s="458"/>
      <c r="POO102" s="458"/>
      <c r="POP102" s="458"/>
      <c r="POQ102" s="458"/>
      <c r="POR102" s="458"/>
      <c r="POS102" s="458"/>
      <c r="POT102" s="458"/>
      <c r="POU102" s="458"/>
      <c r="POV102" s="458"/>
      <c r="POW102" s="458"/>
      <c r="POX102" s="458"/>
      <c r="POY102" s="458"/>
      <c r="POZ102" s="458"/>
      <c r="PPA102" s="458"/>
      <c r="PPB102" s="458"/>
      <c r="PPC102" s="458"/>
      <c r="PPD102" s="458"/>
      <c r="PPE102" s="458"/>
      <c r="PPF102" s="458"/>
      <c r="PPG102" s="458"/>
      <c r="PPH102" s="458"/>
      <c r="PPI102" s="458"/>
      <c r="PPJ102" s="458"/>
      <c r="PPK102" s="458"/>
      <c r="PPL102" s="458"/>
      <c r="PPM102" s="458"/>
      <c r="PPN102" s="458"/>
      <c r="PPO102" s="458"/>
      <c r="PPP102" s="458"/>
      <c r="PPQ102" s="458"/>
      <c r="PPR102" s="458"/>
      <c r="PPS102" s="458"/>
      <c r="PPT102" s="458"/>
      <c r="PPU102" s="458"/>
      <c r="PPV102" s="458"/>
      <c r="PPW102" s="458"/>
      <c r="PPX102" s="458"/>
      <c r="PPY102" s="458"/>
      <c r="PPZ102" s="458"/>
      <c r="PQA102" s="458"/>
      <c r="PQB102" s="458"/>
      <c r="PQC102" s="458"/>
      <c r="PQD102" s="458"/>
      <c r="PQE102" s="458"/>
      <c r="PQF102" s="458"/>
      <c r="PQG102" s="458"/>
      <c r="PQH102" s="458"/>
      <c r="PQI102" s="458"/>
      <c r="PQJ102" s="458"/>
      <c r="PQK102" s="458"/>
      <c r="PQL102" s="458"/>
      <c r="PQM102" s="458"/>
      <c r="PQN102" s="458"/>
      <c r="PQO102" s="458"/>
      <c r="PQP102" s="458"/>
      <c r="PQQ102" s="458"/>
      <c r="PQR102" s="458"/>
      <c r="PQS102" s="458"/>
      <c r="PQT102" s="458"/>
      <c r="PQU102" s="458"/>
      <c r="PQV102" s="458"/>
      <c r="PQW102" s="458"/>
      <c r="PQX102" s="458"/>
      <c r="PQY102" s="458"/>
      <c r="PQZ102" s="458"/>
      <c r="PRA102" s="458"/>
      <c r="PRB102" s="458"/>
      <c r="PRC102" s="458"/>
      <c r="PRD102" s="458"/>
      <c r="PRE102" s="458"/>
      <c r="PRF102" s="458"/>
      <c r="PRG102" s="458"/>
      <c r="PRH102" s="458"/>
      <c r="PRI102" s="458"/>
      <c r="PRJ102" s="458"/>
      <c r="PRK102" s="458"/>
      <c r="PRL102" s="458"/>
      <c r="PRM102" s="458"/>
      <c r="PRN102" s="458"/>
      <c r="PRO102" s="458"/>
      <c r="PRP102" s="458"/>
      <c r="PRQ102" s="458"/>
      <c r="PRR102" s="458"/>
      <c r="PRS102" s="458"/>
      <c r="PRT102" s="458"/>
      <c r="PRU102" s="458"/>
      <c r="PRV102" s="458"/>
      <c r="PRW102" s="458"/>
      <c r="PRX102" s="458"/>
      <c r="PRY102" s="458"/>
      <c r="PRZ102" s="458"/>
      <c r="PSA102" s="458"/>
      <c r="PSB102" s="458"/>
      <c r="PSC102" s="458"/>
      <c r="PSD102" s="458"/>
      <c r="PSE102" s="458"/>
      <c r="PSF102" s="458"/>
      <c r="PSG102" s="458"/>
      <c r="PSH102" s="458"/>
      <c r="PSI102" s="458"/>
      <c r="PSJ102" s="458"/>
      <c r="PSK102" s="458"/>
      <c r="PSL102" s="458"/>
      <c r="PSM102" s="458"/>
      <c r="PSN102" s="458"/>
      <c r="PSO102" s="458"/>
      <c r="PSP102" s="458"/>
      <c r="PSQ102" s="458"/>
      <c r="PSR102" s="458"/>
      <c r="PSS102" s="458"/>
      <c r="PST102" s="458"/>
      <c r="PSU102" s="458"/>
      <c r="PSV102" s="458"/>
      <c r="PSW102" s="458"/>
      <c r="PSX102" s="458"/>
      <c r="PSY102" s="458"/>
      <c r="PSZ102" s="458"/>
      <c r="PTA102" s="458"/>
      <c r="PTB102" s="458"/>
      <c r="PTC102" s="458"/>
      <c r="PTD102" s="458"/>
      <c r="PTE102" s="458"/>
      <c r="PTF102" s="458"/>
      <c r="PTG102" s="458"/>
      <c r="PTH102" s="458"/>
      <c r="PTI102" s="458"/>
      <c r="PTJ102" s="458"/>
      <c r="PTK102" s="458"/>
      <c r="PTL102" s="458"/>
      <c r="PTM102" s="458"/>
      <c r="PTN102" s="458"/>
      <c r="PTO102" s="458"/>
      <c r="PTP102" s="458"/>
      <c r="PTQ102" s="458"/>
      <c r="PTR102" s="458"/>
      <c r="PTS102" s="458"/>
      <c r="PTT102" s="458"/>
      <c r="PTU102" s="458"/>
      <c r="PTV102" s="458"/>
      <c r="PTW102" s="458"/>
      <c r="PTX102" s="458"/>
      <c r="PTY102" s="458"/>
      <c r="PTZ102" s="458"/>
      <c r="PUA102" s="458"/>
      <c r="PUB102" s="458"/>
      <c r="PUC102" s="458"/>
      <c r="PUD102" s="458"/>
      <c r="PUE102" s="458"/>
      <c r="PUF102" s="458"/>
      <c r="PUG102" s="458"/>
      <c r="PUH102" s="458"/>
      <c r="PUI102" s="458"/>
      <c r="PUJ102" s="458"/>
      <c r="PUK102" s="458"/>
      <c r="PUL102" s="458"/>
      <c r="PUM102" s="458"/>
      <c r="PUN102" s="458"/>
      <c r="PUO102" s="458"/>
      <c r="PUP102" s="458"/>
      <c r="PUQ102" s="458"/>
      <c r="PUR102" s="458"/>
      <c r="PUS102" s="458"/>
      <c r="PUT102" s="458"/>
      <c r="PUU102" s="458"/>
      <c r="PUV102" s="458"/>
      <c r="PUW102" s="458"/>
      <c r="PUX102" s="458"/>
      <c r="PUY102" s="458"/>
      <c r="PUZ102" s="458"/>
      <c r="PVA102" s="458"/>
      <c r="PVB102" s="458"/>
      <c r="PVC102" s="458"/>
      <c r="PVD102" s="458"/>
      <c r="PVE102" s="458"/>
      <c r="PVF102" s="458"/>
      <c r="PVG102" s="458"/>
      <c r="PVH102" s="458"/>
      <c r="PVI102" s="458"/>
      <c r="PVJ102" s="458"/>
      <c r="PVK102" s="458"/>
      <c r="PVL102" s="458"/>
      <c r="PVM102" s="458"/>
      <c r="PVN102" s="458"/>
      <c r="PVO102" s="458"/>
      <c r="PVP102" s="458"/>
      <c r="PVQ102" s="458"/>
      <c r="PVR102" s="458"/>
      <c r="PVS102" s="458"/>
      <c r="PVT102" s="458"/>
      <c r="PVU102" s="458"/>
      <c r="PVV102" s="458"/>
      <c r="PVW102" s="458"/>
      <c r="PVX102" s="458"/>
      <c r="PVY102" s="458"/>
      <c r="PVZ102" s="458"/>
      <c r="PWA102" s="458"/>
      <c r="PWB102" s="458"/>
      <c r="PWC102" s="458"/>
      <c r="PWD102" s="458"/>
      <c r="PWE102" s="458"/>
      <c r="PWF102" s="458"/>
      <c r="PWG102" s="458"/>
      <c r="PWH102" s="458"/>
      <c r="PWI102" s="458"/>
      <c r="PWJ102" s="458"/>
      <c r="PWK102" s="458"/>
      <c r="PWL102" s="458"/>
      <c r="PWM102" s="458"/>
      <c r="PWN102" s="458"/>
      <c r="PWO102" s="458"/>
      <c r="PWP102" s="458"/>
      <c r="PWQ102" s="458"/>
      <c r="PWR102" s="458"/>
      <c r="PWS102" s="458"/>
      <c r="PWT102" s="458"/>
      <c r="PWU102" s="458"/>
      <c r="PWV102" s="458"/>
      <c r="PWW102" s="458"/>
      <c r="PWX102" s="458"/>
      <c r="PWY102" s="458"/>
      <c r="PWZ102" s="458"/>
      <c r="PXA102" s="458"/>
      <c r="PXB102" s="458"/>
      <c r="PXC102" s="458"/>
      <c r="PXD102" s="458"/>
      <c r="PXE102" s="458"/>
      <c r="PXF102" s="458"/>
      <c r="PXG102" s="458"/>
      <c r="PXH102" s="458"/>
      <c r="PXI102" s="458"/>
      <c r="PXJ102" s="458"/>
      <c r="PXK102" s="458"/>
      <c r="PXL102" s="458"/>
      <c r="PXM102" s="458"/>
      <c r="PXN102" s="458"/>
      <c r="PXO102" s="458"/>
      <c r="PXP102" s="458"/>
      <c r="PXQ102" s="458"/>
      <c r="PXR102" s="458"/>
      <c r="PXS102" s="458"/>
      <c r="PXT102" s="458"/>
      <c r="PXU102" s="458"/>
      <c r="PXV102" s="458"/>
      <c r="PXW102" s="458"/>
      <c r="PXX102" s="458"/>
      <c r="PXY102" s="458"/>
      <c r="PXZ102" s="458"/>
      <c r="PYA102" s="458"/>
      <c r="PYB102" s="458"/>
      <c r="PYC102" s="458"/>
      <c r="PYD102" s="458"/>
      <c r="PYE102" s="458"/>
      <c r="PYF102" s="458"/>
      <c r="PYG102" s="458"/>
      <c r="PYH102" s="458"/>
      <c r="PYI102" s="458"/>
      <c r="PYJ102" s="458"/>
      <c r="PYK102" s="458"/>
      <c r="PYL102" s="458"/>
      <c r="PYM102" s="458"/>
      <c r="PYN102" s="458"/>
      <c r="PYO102" s="458"/>
      <c r="PYP102" s="458"/>
      <c r="PYQ102" s="458"/>
      <c r="PYR102" s="458"/>
      <c r="PYS102" s="458"/>
      <c r="PYT102" s="458"/>
      <c r="PYU102" s="458"/>
      <c r="PYV102" s="458"/>
      <c r="PYW102" s="458"/>
      <c r="PYX102" s="458"/>
      <c r="PYY102" s="458"/>
      <c r="PYZ102" s="458"/>
      <c r="PZA102" s="458"/>
      <c r="PZB102" s="458"/>
      <c r="PZC102" s="458"/>
      <c r="PZD102" s="458"/>
      <c r="PZE102" s="458"/>
      <c r="PZF102" s="458"/>
      <c r="PZG102" s="458"/>
      <c r="PZH102" s="458"/>
      <c r="PZI102" s="458"/>
      <c r="PZJ102" s="458"/>
      <c r="PZK102" s="458"/>
      <c r="PZL102" s="458"/>
      <c r="PZM102" s="458"/>
      <c r="PZN102" s="458"/>
      <c r="PZO102" s="458"/>
      <c r="PZP102" s="458"/>
      <c r="PZQ102" s="458"/>
      <c r="PZR102" s="458"/>
      <c r="PZS102" s="458"/>
      <c r="PZT102" s="458"/>
      <c r="PZU102" s="458"/>
      <c r="PZV102" s="458"/>
      <c r="PZW102" s="458"/>
      <c r="PZX102" s="458"/>
      <c r="PZY102" s="458"/>
      <c r="PZZ102" s="458"/>
      <c r="QAA102" s="458"/>
      <c r="QAB102" s="458"/>
      <c r="QAC102" s="458"/>
      <c r="QAD102" s="458"/>
      <c r="QAE102" s="458"/>
      <c r="QAF102" s="458"/>
      <c r="QAG102" s="458"/>
      <c r="QAH102" s="458"/>
      <c r="QAI102" s="458"/>
      <c r="QAJ102" s="458"/>
      <c r="QAK102" s="458"/>
      <c r="QAL102" s="458"/>
      <c r="QAM102" s="458"/>
      <c r="QAN102" s="458"/>
      <c r="QAO102" s="458"/>
      <c r="QAP102" s="458"/>
      <c r="QAQ102" s="458"/>
      <c r="QAR102" s="458"/>
      <c r="QAS102" s="458"/>
      <c r="QAT102" s="458"/>
      <c r="QAU102" s="458"/>
      <c r="QAV102" s="458"/>
      <c r="QAW102" s="458"/>
      <c r="QAX102" s="458"/>
      <c r="QAY102" s="458"/>
      <c r="QAZ102" s="458"/>
      <c r="QBA102" s="458"/>
      <c r="QBB102" s="458"/>
      <c r="QBC102" s="458"/>
      <c r="QBD102" s="458"/>
      <c r="QBE102" s="458"/>
      <c r="QBF102" s="458"/>
      <c r="QBG102" s="458"/>
      <c r="QBH102" s="458"/>
      <c r="QBI102" s="458"/>
      <c r="QBJ102" s="458"/>
      <c r="QBK102" s="458"/>
      <c r="QBL102" s="458"/>
      <c r="QBM102" s="458"/>
      <c r="QBN102" s="458"/>
      <c r="QBO102" s="458"/>
      <c r="QBP102" s="458"/>
      <c r="QBQ102" s="458"/>
      <c r="QBR102" s="458"/>
      <c r="QBS102" s="458"/>
      <c r="QBT102" s="458"/>
      <c r="QBU102" s="458"/>
      <c r="QBV102" s="458"/>
      <c r="QBW102" s="458"/>
      <c r="QBX102" s="458"/>
      <c r="QBY102" s="458"/>
      <c r="QBZ102" s="458"/>
      <c r="QCA102" s="458"/>
      <c r="QCB102" s="458"/>
      <c r="QCC102" s="458"/>
      <c r="QCD102" s="458"/>
      <c r="QCE102" s="458"/>
      <c r="QCF102" s="458"/>
      <c r="QCG102" s="458"/>
      <c r="QCH102" s="458"/>
      <c r="QCI102" s="458"/>
      <c r="QCJ102" s="458"/>
      <c r="QCK102" s="458"/>
      <c r="QCL102" s="458"/>
      <c r="QCM102" s="458"/>
      <c r="QCN102" s="458"/>
      <c r="QCO102" s="458"/>
      <c r="QCP102" s="458"/>
      <c r="QCQ102" s="458"/>
      <c r="QCR102" s="458"/>
      <c r="QCS102" s="458"/>
      <c r="QCT102" s="458"/>
      <c r="QCU102" s="458"/>
      <c r="QCV102" s="458"/>
      <c r="QCW102" s="458"/>
      <c r="QCX102" s="458"/>
      <c r="QCY102" s="458"/>
      <c r="QCZ102" s="458"/>
      <c r="QDA102" s="458"/>
      <c r="QDB102" s="458"/>
      <c r="QDC102" s="458"/>
      <c r="QDD102" s="458"/>
      <c r="QDE102" s="458"/>
      <c r="QDF102" s="458"/>
      <c r="QDG102" s="458"/>
      <c r="QDH102" s="458"/>
      <c r="QDI102" s="458"/>
      <c r="QDJ102" s="458"/>
      <c r="QDK102" s="458"/>
      <c r="QDL102" s="458"/>
      <c r="QDM102" s="458"/>
      <c r="QDN102" s="458"/>
      <c r="QDO102" s="458"/>
      <c r="QDP102" s="458"/>
      <c r="QDQ102" s="458"/>
      <c r="QDR102" s="458"/>
      <c r="QDS102" s="458"/>
      <c r="QDT102" s="458"/>
      <c r="QDU102" s="458"/>
      <c r="QDV102" s="458"/>
      <c r="QDW102" s="458"/>
      <c r="QDX102" s="458"/>
      <c r="QDY102" s="458"/>
      <c r="QDZ102" s="458"/>
      <c r="QEA102" s="458"/>
      <c r="QEB102" s="458"/>
      <c r="QEC102" s="458"/>
      <c r="QED102" s="458"/>
      <c r="QEE102" s="458"/>
      <c r="QEF102" s="458"/>
      <c r="QEG102" s="458"/>
      <c r="QEH102" s="458"/>
      <c r="QEI102" s="458"/>
      <c r="QEJ102" s="458"/>
      <c r="QEK102" s="458"/>
      <c r="QEL102" s="458"/>
      <c r="QEM102" s="458"/>
      <c r="QEN102" s="458"/>
      <c r="QEO102" s="458"/>
      <c r="QEP102" s="458"/>
      <c r="QEQ102" s="458"/>
      <c r="QER102" s="458"/>
      <c r="QES102" s="458"/>
      <c r="QET102" s="458"/>
      <c r="QEU102" s="458"/>
      <c r="QEV102" s="458"/>
      <c r="QEW102" s="458"/>
      <c r="QEX102" s="458"/>
      <c r="QEY102" s="458"/>
      <c r="QEZ102" s="458"/>
      <c r="QFA102" s="458"/>
      <c r="QFB102" s="458"/>
      <c r="QFC102" s="458"/>
      <c r="QFD102" s="458"/>
      <c r="QFE102" s="458"/>
      <c r="QFF102" s="458"/>
      <c r="QFG102" s="458"/>
      <c r="QFH102" s="458"/>
      <c r="QFI102" s="458"/>
      <c r="QFJ102" s="458"/>
      <c r="QFK102" s="458"/>
      <c r="QFL102" s="458"/>
      <c r="QFM102" s="458"/>
      <c r="QFN102" s="458"/>
      <c r="QFO102" s="458"/>
      <c r="QFP102" s="458"/>
      <c r="QFQ102" s="458"/>
      <c r="QFR102" s="458"/>
      <c r="QFS102" s="458"/>
      <c r="QFT102" s="458"/>
      <c r="QFU102" s="458"/>
      <c r="QFV102" s="458"/>
      <c r="QFW102" s="458"/>
      <c r="QFX102" s="458"/>
      <c r="QFY102" s="458"/>
      <c r="QFZ102" s="458"/>
      <c r="QGA102" s="458"/>
      <c r="QGB102" s="458"/>
      <c r="QGC102" s="458"/>
      <c r="QGD102" s="458"/>
      <c r="QGE102" s="458"/>
      <c r="QGF102" s="458"/>
      <c r="QGG102" s="458"/>
      <c r="QGH102" s="458"/>
      <c r="QGI102" s="458"/>
      <c r="QGJ102" s="458"/>
      <c r="QGK102" s="458"/>
      <c r="QGL102" s="458"/>
      <c r="QGM102" s="458"/>
      <c r="QGN102" s="458"/>
      <c r="QGO102" s="458"/>
      <c r="QGP102" s="458"/>
      <c r="QGQ102" s="458"/>
      <c r="QGR102" s="458"/>
      <c r="QGS102" s="458"/>
      <c r="QGT102" s="458"/>
      <c r="QGU102" s="458"/>
      <c r="QGV102" s="458"/>
      <c r="QGW102" s="458"/>
      <c r="QGX102" s="458"/>
      <c r="QGY102" s="458"/>
      <c r="QGZ102" s="458"/>
      <c r="QHA102" s="458"/>
      <c r="QHB102" s="458"/>
      <c r="QHC102" s="458"/>
      <c r="QHD102" s="458"/>
      <c r="QHE102" s="458"/>
      <c r="QHF102" s="458"/>
      <c r="QHG102" s="458"/>
      <c r="QHH102" s="458"/>
      <c r="QHI102" s="458"/>
      <c r="QHJ102" s="458"/>
      <c r="QHK102" s="458"/>
      <c r="QHL102" s="458"/>
      <c r="QHM102" s="458"/>
      <c r="QHN102" s="458"/>
      <c r="QHO102" s="458"/>
      <c r="QHP102" s="458"/>
      <c r="QHQ102" s="458"/>
      <c r="QHR102" s="458"/>
      <c r="QHS102" s="458"/>
      <c r="QHT102" s="458"/>
      <c r="QHU102" s="458"/>
      <c r="QHV102" s="458"/>
      <c r="QHW102" s="458"/>
      <c r="QHX102" s="458"/>
      <c r="QHY102" s="458"/>
      <c r="QHZ102" s="458"/>
      <c r="QIA102" s="458"/>
      <c r="QIB102" s="458"/>
      <c r="QIC102" s="458"/>
      <c r="QID102" s="458"/>
      <c r="QIE102" s="458"/>
      <c r="QIF102" s="458"/>
      <c r="QIG102" s="458"/>
      <c r="QIH102" s="458"/>
      <c r="QII102" s="458"/>
      <c r="QIJ102" s="458"/>
      <c r="QIK102" s="458"/>
      <c r="QIL102" s="458"/>
      <c r="QIM102" s="458"/>
      <c r="QIN102" s="458"/>
      <c r="QIO102" s="458"/>
      <c r="QIP102" s="458"/>
      <c r="QIQ102" s="458"/>
      <c r="QIR102" s="458"/>
      <c r="QIS102" s="458"/>
      <c r="QIT102" s="458"/>
      <c r="QIU102" s="458"/>
      <c r="QIV102" s="458"/>
      <c r="QIW102" s="458"/>
      <c r="QIX102" s="458"/>
      <c r="QIY102" s="458"/>
      <c r="QIZ102" s="458"/>
      <c r="QJA102" s="458"/>
      <c r="QJB102" s="458"/>
      <c r="QJC102" s="458"/>
      <c r="QJD102" s="458"/>
      <c r="QJE102" s="458"/>
      <c r="QJF102" s="458"/>
      <c r="QJG102" s="458"/>
      <c r="QJH102" s="458"/>
      <c r="QJI102" s="458"/>
      <c r="QJJ102" s="458"/>
      <c r="QJK102" s="458"/>
      <c r="QJL102" s="458"/>
      <c r="QJM102" s="458"/>
      <c r="QJN102" s="458"/>
      <c r="QJO102" s="458"/>
      <c r="QJP102" s="458"/>
      <c r="QJQ102" s="458"/>
      <c r="QJR102" s="458"/>
      <c r="QJS102" s="458"/>
      <c r="QJT102" s="458"/>
      <c r="QJU102" s="458"/>
      <c r="QJV102" s="458"/>
      <c r="QJW102" s="458"/>
      <c r="QJX102" s="458"/>
      <c r="QJY102" s="458"/>
      <c r="QJZ102" s="458"/>
      <c r="QKA102" s="458"/>
      <c r="QKB102" s="458"/>
      <c r="QKC102" s="458"/>
      <c r="QKD102" s="458"/>
      <c r="QKE102" s="458"/>
      <c r="QKF102" s="458"/>
      <c r="QKG102" s="458"/>
      <c r="QKH102" s="458"/>
      <c r="QKI102" s="458"/>
      <c r="QKJ102" s="458"/>
      <c r="QKK102" s="458"/>
      <c r="QKL102" s="458"/>
      <c r="QKM102" s="458"/>
      <c r="QKN102" s="458"/>
      <c r="QKO102" s="458"/>
      <c r="QKP102" s="458"/>
      <c r="QKQ102" s="458"/>
      <c r="QKR102" s="458"/>
      <c r="QKS102" s="458"/>
      <c r="QKT102" s="458"/>
      <c r="QKU102" s="458"/>
      <c r="QKV102" s="458"/>
      <c r="QKW102" s="458"/>
      <c r="QKX102" s="458"/>
      <c r="QKY102" s="458"/>
      <c r="QKZ102" s="458"/>
      <c r="QLA102" s="458"/>
      <c r="QLB102" s="458"/>
      <c r="QLC102" s="458"/>
      <c r="QLD102" s="458"/>
      <c r="QLE102" s="458"/>
      <c r="QLF102" s="458"/>
      <c r="QLG102" s="458"/>
      <c r="QLH102" s="458"/>
      <c r="QLI102" s="458"/>
      <c r="QLJ102" s="458"/>
      <c r="QLK102" s="458"/>
      <c r="QLL102" s="458"/>
      <c r="QLM102" s="458"/>
      <c r="QLN102" s="458"/>
      <c r="QLO102" s="458"/>
      <c r="QLP102" s="458"/>
      <c r="QLQ102" s="458"/>
      <c r="QLR102" s="458"/>
      <c r="QLS102" s="458"/>
      <c r="QLT102" s="458"/>
      <c r="QLU102" s="458"/>
      <c r="QLV102" s="458"/>
      <c r="QLW102" s="458"/>
      <c r="QLX102" s="458"/>
      <c r="QLY102" s="458"/>
      <c r="QLZ102" s="458"/>
      <c r="QMA102" s="458"/>
      <c r="QMB102" s="458"/>
      <c r="QMC102" s="458"/>
      <c r="QMD102" s="458"/>
      <c r="QME102" s="458"/>
      <c r="QMF102" s="458"/>
      <c r="QMG102" s="458"/>
      <c r="QMH102" s="458"/>
      <c r="QMI102" s="458"/>
      <c r="QMJ102" s="458"/>
      <c r="QMK102" s="458"/>
      <c r="QML102" s="458"/>
      <c r="QMM102" s="458"/>
      <c r="QMN102" s="458"/>
      <c r="QMO102" s="458"/>
      <c r="QMP102" s="458"/>
      <c r="QMQ102" s="458"/>
      <c r="QMR102" s="458"/>
      <c r="QMS102" s="458"/>
      <c r="QMT102" s="458"/>
      <c r="QMU102" s="458"/>
      <c r="QMV102" s="458"/>
      <c r="QMW102" s="458"/>
      <c r="QMX102" s="458"/>
      <c r="QMY102" s="458"/>
      <c r="QMZ102" s="458"/>
      <c r="QNA102" s="458"/>
      <c r="QNB102" s="458"/>
      <c r="QNC102" s="458"/>
      <c r="QND102" s="458"/>
      <c r="QNE102" s="458"/>
      <c r="QNF102" s="458"/>
      <c r="QNG102" s="458"/>
      <c r="QNH102" s="458"/>
      <c r="QNI102" s="458"/>
      <c r="QNJ102" s="458"/>
      <c r="QNK102" s="458"/>
      <c r="QNL102" s="458"/>
      <c r="QNM102" s="458"/>
      <c r="QNN102" s="458"/>
      <c r="QNO102" s="458"/>
      <c r="QNP102" s="458"/>
      <c r="QNQ102" s="458"/>
      <c r="QNR102" s="458"/>
      <c r="QNS102" s="458"/>
      <c r="QNT102" s="458"/>
      <c r="QNU102" s="458"/>
      <c r="QNV102" s="458"/>
      <c r="QNW102" s="458"/>
      <c r="QNX102" s="458"/>
      <c r="QNY102" s="458"/>
      <c r="QNZ102" s="458"/>
      <c r="QOA102" s="458"/>
      <c r="QOB102" s="458"/>
      <c r="QOC102" s="458"/>
      <c r="QOD102" s="458"/>
      <c r="QOE102" s="458"/>
      <c r="QOF102" s="458"/>
      <c r="QOG102" s="458"/>
      <c r="QOH102" s="458"/>
      <c r="QOI102" s="458"/>
      <c r="QOJ102" s="458"/>
      <c r="QOK102" s="458"/>
      <c r="QOL102" s="458"/>
      <c r="QOM102" s="458"/>
      <c r="QON102" s="458"/>
      <c r="QOO102" s="458"/>
      <c r="QOP102" s="458"/>
      <c r="QOQ102" s="458"/>
      <c r="QOR102" s="458"/>
      <c r="QOS102" s="458"/>
      <c r="QOT102" s="458"/>
      <c r="QOU102" s="458"/>
      <c r="QOV102" s="458"/>
      <c r="QOW102" s="458"/>
      <c r="QOX102" s="458"/>
      <c r="QOY102" s="458"/>
      <c r="QOZ102" s="458"/>
      <c r="QPA102" s="458"/>
      <c r="QPB102" s="458"/>
      <c r="QPC102" s="458"/>
      <c r="QPD102" s="458"/>
      <c r="QPE102" s="458"/>
      <c r="QPF102" s="458"/>
      <c r="QPG102" s="458"/>
      <c r="QPH102" s="458"/>
      <c r="QPI102" s="458"/>
      <c r="QPJ102" s="458"/>
      <c r="QPK102" s="458"/>
      <c r="QPL102" s="458"/>
      <c r="QPM102" s="458"/>
      <c r="QPN102" s="458"/>
      <c r="QPO102" s="458"/>
      <c r="QPP102" s="458"/>
      <c r="QPQ102" s="458"/>
      <c r="QPR102" s="458"/>
      <c r="QPS102" s="458"/>
      <c r="QPT102" s="458"/>
      <c r="QPU102" s="458"/>
      <c r="QPV102" s="458"/>
      <c r="QPW102" s="458"/>
      <c r="QPX102" s="458"/>
      <c r="QPY102" s="458"/>
      <c r="QPZ102" s="458"/>
      <c r="QQA102" s="458"/>
      <c r="QQB102" s="458"/>
      <c r="QQC102" s="458"/>
      <c r="QQD102" s="458"/>
      <c r="QQE102" s="458"/>
      <c r="QQF102" s="458"/>
      <c r="QQG102" s="458"/>
      <c r="QQH102" s="458"/>
      <c r="QQI102" s="458"/>
      <c r="QQJ102" s="458"/>
      <c r="QQK102" s="458"/>
      <c r="QQL102" s="458"/>
      <c r="QQM102" s="458"/>
      <c r="QQN102" s="458"/>
      <c r="QQO102" s="458"/>
      <c r="QQP102" s="458"/>
      <c r="QQQ102" s="458"/>
      <c r="QQR102" s="458"/>
      <c r="QQS102" s="458"/>
      <c r="QQT102" s="458"/>
      <c r="QQU102" s="458"/>
      <c r="QQV102" s="458"/>
      <c r="QQW102" s="458"/>
      <c r="QQX102" s="458"/>
      <c r="QQY102" s="458"/>
      <c r="QQZ102" s="458"/>
      <c r="QRA102" s="458"/>
      <c r="QRB102" s="458"/>
      <c r="QRC102" s="458"/>
      <c r="QRD102" s="458"/>
      <c r="QRE102" s="458"/>
      <c r="QRF102" s="458"/>
      <c r="QRG102" s="458"/>
      <c r="QRH102" s="458"/>
      <c r="QRI102" s="458"/>
      <c r="QRJ102" s="458"/>
      <c r="QRK102" s="458"/>
      <c r="QRL102" s="458"/>
      <c r="QRM102" s="458"/>
      <c r="QRN102" s="458"/>
      <c r="QRO102" s="458"/>
      <c r="QRP102" s="458"/>
      <c r="QRQ102" s="458"/>
      <c r="QRR102" s="458"/>
      <c r="QRS102" s="458"/>
      <c r="QRT102" s="458"/>
      <c r="QRU102" s="458"/>
      <c r="QRV102" s="458"/>
      <c r="QRW102" s="458"/>
      <c r="QRX102" s="458"/>
      <c r="QRY102" s="458"/>
      <c r="QRZ102" s="458"/>
      <c r="QSA102" s="458"/>
      <c r="QSB102" s="458"/>
      <c r="QSC102" s="458"/>
      <c r="QSD102" s="458"/>
      <c r="QSE102" s="458"/>
      <c r="QSF102" s="458"/>
      <c r="QSG102" s="458"/>
      <c r="QSH102" s="458"/>
      <c r="QSI102" s="458"/>
      <c r="QSJ102" s="458"/>
      <c r="QSK102" s="458"/>
      <c r="QSL102" s="458"/>
      <c r="QSM102" s="458"/>
      <c r="QSN102" s="458"/>
      <c r="QSO102" s="458"/>
      <c r="QSP102" s="458"/>
      <c r="QSQ102" s="458"/>
      <c r="QSR102" s="458"/>
      <c r="QSS102" s="458"/>
      <c r="QST102" s="458"/>
      <c r="QSU102" s="458"/>
      <c r="QSV102" s="458"/>
      <c r="QSW102" s="458"/>
      <c r="QSX102" s="458"/>
      <c r="QSY102" s="458"/>
      <c r="QSZ102" s="458"/>
      <c r="QTA102" s="458"/>
      <c r="QTB102" s="458"/>
      <c r="QTC102" s="458"/>
      <c r="QTD102" s="458"/>
      <c r="QTE102" s="458"/>
      <c r="QTF102" s="458"/>
      <c r="QTG102" s="458"/>
      <c r="QTH102" s="458"/>
      <c r="QTI102" s="458"/>
      <c r="QTJ102" s="458"/>
      <c r="QTK102" s="458"/>
      <c r="QTL102" s="458"/>
      <c r="QTM102" s="458"/>
      <c r="QTN102" s="458"/>
      <c r="QTO102" s="458"/>
      <c r="QTP102" s="458"/>
      <c r="QTQ102" s="458"/>
      <c r="QTR102" s="458"/>
      <c r="QTS102" s="458"/>
      <c r="QTT102" s="458"/>
      <c r="QTU102" s="458"/>
      <c r="QTV102" s="458"/>
      <c r="QTW102" s="458"/>
      <c r="QTX102" s="458"/>
      <c r="QTY102" s="458"/>
      <c r="QTZ102" s="458"/>
      <c r="QUA102" s="458"/>
      <c r="QUB102" s="458"/>
      <c r="QUC102" s="458"/>
      <c r="QUD102" s="458"/>
      <c r="QUE102" s="458"/>
      <c r="QUF102" s="458"/>
      <c r="QUG102" s="458"/>
      <c r="QUH102" s="458"/>
      <c r="QUI102" s="458"/>
      <c r="QUJ102" s="458"/>
      <c r="QUK102" s="458"/>
      <c r="QUL102" s="458"/>
      <c r="QUM102" s="458"/>
      <c r="QUN102" s="458"/>
      <c r="QUO102" s="458"/>
      <c r="QUP102" s="458"/>
      <c r="QUQ102" s="458"/>
      <c r="QUR102" s="458"/>
      <c r="QUS102" s="458"/>
      <c r="QUT102" s="458"/>
      <c r="QUU102" s="458"/>
      <c r="QUV102" s="458"/>
      <c r="QUW102" s="458"/>
      <c r="QUX102" s="458"/>
      <c r="QUY102" s="458"/>
      <c r="QUZ102" s="458"/>
      <c r="QVA102" s="458"/>
      <c r="QVB102" s="458"/>
      <c r="QVC102" s="458"/>
      <c r="QVD102" s="458"/>
      <c r="QVE102" s="458"/>
      <c r="QVF102" s="458"/>
      <c r="QVG102" s="458"/>
      <c r="QVH102" s="458"/>
      <c r="QVI102" s="458"/>
      <c r="QVJ102" s="458"/>
      <c r="QVK102" s="458"/>
      <c r="QVL102" s="458"/>
      <c r="QVM102" s="458"/>
      <c r="QVN102" s="458"/>
      <c r="QVO102" s="458"/>
      <c r="QVP102" s="458"/>
      <c r="QVQ102" s="458"/>
      <c r="QVR102" s="458"/>
      <c r="QVS102" s="458"/>
      <c r="QVT102" s="458"/>
      <c r="QVU102" s="458"/>
      <c r="QVV102" s="458"/>
      <c r="QVW102" s="458"/>
      <c r="QVX102" s="458"/>
      <c r="QVY102" s="458"/>
      <c r="QVZ102" s="458"/>
      <c r="QWA102" s="458"/>
      <c r="QWB102" s="458"/>
      <c r="QWC102" s="458"/>
      <c r="QWD102" s="458"/>
      <c r="QWE102" s="458"/>
      <c r="QWF102" s="458"/>
      <c r="QWG102" s="458"/>
      <c r="QWH102" s="458"/>
      <c r="QWI102" s="458"/>
      <c r="QWJ102" s="458"/>
      <c r="QWK102" s="458"/>
      <c r="QWL102" s="458"/>
      <c r="QWM102" s="458"/>
      <c r="QWN102" s="458"/>
      <c r="QWO102" s="458"/>
      <c r="QWP102" s="458"/>
      <c r="QWQ102" s="458"/>
      <c r="QWR102" s="458"/>
      <c r="QWS102" s="458"/>
      <c r="QWT102" s="458"/>
      <c r="QWU102" s="458"/>
      <c r="QWV102" s="458"/>
      <c r="QWW102" s="458"/>
      <c r="QWX102" s="458"/>
      <c r="QWY102" s="458"/>
      <c r="QWZ102" s="458"/>
      <c r="QXA102" s="458"/>
      <c r="QXB102" s="458"/>
      <c r="QXC102" s="458"/>
      <c r="QXD102" s="458"/>
      <c r="QXE102" s="458"/>
      <c r="QXF102" s="458"/>
      <c r="QXG102" s="458"/>
      <c r="QXH102" s="458"/>
      <c r="QXI102" s="458"/>
      <c r="QXJ102" s="458"/>
      <c r="QXK102" s="458"/>
      <c r="QXL102" s="458"/>
      <c r="QXM102" s="458"/>
      <c r="QXN102" s="458"/>
      <c r="QXO102" s="458"/>
      <c r="QXP102" s="458"/>
      <c r="QXQ102" s="458"/>
      <c r="QXR102" s="458"/>
      <c r="QXS102" s="458"/>
      <c r="QXT102" s="458"/>
      <c r="QXU102" s="458"/>
      <c r="QXV102" s="458"/>
      <c r="QXW102" s="458"/>
      <c r="QXX102" s="458"/>
      <c r="QXY102" s="458"/>
      <c r="QXZ102" s="458"/>
      <c r="QYA102" s="458"/>
      <c r="QYB102" s="458"/>
      <c r="QYC102" s="458"/>
      <c r="QYD102" s="458"/>
      <c r="QYE102" s="458"/>
      <c r="QYF102" s="458"/>
      <c r="QYG102" s="458"/>
      <c r="QYH102" s="458"/>
      <c r="QYI102" s="458"/>
      <c r="QYJ102" s="458"/>
      <c r="QYK102" s="458"/>
      <c r="QYL102" s="458"/>
      <c r="QYM102" s="458"/>
      <c r="QYN102" s="458"/>
      <c r="QYO102" s="458"/>
      <c r="QYP102" s="458"/>
      <c r="QYQ102" s="458"/>
      <c r="QYR102" s="458"/>
      <c r="QYS102" s="458"/>
      <c r="QYT102" s="458"/>
      <c r="QYU102" s="458"/>
      <c r="QYV102" s="458"/>
      <c r="QYW102" s="458"/>
      <c r="QYX102" s="458"/>
      <c r="QYY102" s="458"/>
      <c r="QYZ102" s="458"/>
      <c r="QZA102" s="458"/>
      <c r="QZB102" s="458"/>
      <c r="QZC102" s="458"/>
      <c r="QZD102" s="458"/>
      <c r="QZE102" s="458"/>
      <c r="QZF102" s="458"/>
      <c r="QZG102" s="458"/>
      <c r="QZH102" s="458"/>
      <c r="QZI102" s="458"/>
      <c r="QZJ102" s="458"/>
      <c r="QZK102" s="458"/>
      <c r="QZL102" s="458"/>
      <c r="QZM102" s="458"/>
      <c r="QZN102" s="458"/>
      <c r="QZO102" s="458"/>
      <c r="QZP102" s="458"/>
      <c r="QZQ102" s="458"/>
      <c r="QZR102" s="458"/>
      <c r="QZS102" s="458"/>
      <c r="QZT102" s="458"/>
      <c r="QZU102" s="458"/>
      <c r="QZV102" s="458"/>
      <c r="QZW102" s="458"/>
      <c r="QZX102" s="458"/>
      <c r="QZY102" s="458"/>
      <c r="QZZ102" s="458"/>
      <c r="RAA102" s="458"/>
      <c r="RAB102" s="458"/>
      <c r="RAC102" s="458"/>
      <c r="RAD102" s="458"/>
      <c r="RAE102" s="458"/>
      <c r="RAF102" s="458"/>
      <c r="RAG102" s="458"/>
      <c r="RAH102" s="458"/>
      <c r="RAI102" s="458"/>
      <c r="RAJ102" s="458"/>
      <c r="RAK102" s="458"/>
      <c r="RAL102" s="458"/>
      <c r="RAM102" s="458"/>
      <c r="RAN102" s="458"/>
      <c r="RAO102" s="458"/>
      <c r="RAP102" s="458"/>
      <c r="RAQ102" s="458"/>
      <c r="RAR102" s="458"/>
      <c r="RAS102" s="458"/>
      <c r="RAT102" s="458"/>
      <c r="RAU102" s="458"/>
      <c r="RAV102" s="458"/>
      <c r="RAW102" s="458"/>
      <c r="RAX102" s="458"/>
      <c r="RAY102" s="458"/>
      <c r="RAZ102" s="458"/>
      <c r="RBA102" s="458"/>
      <c r="RBB102" s="458"/>
      <c r="RBC102" s="458"/>
      <c r="RBD102" s="458"/>
      <c r="RBE102" s="458"/>
      <c r="RBF102" s="458"/>
      <c r="RBG102" s="458"/>
      <c r="RBH102" s="458"/>
      <c r="RBI102" s="458"/>
      <c r="RBJ102" s="458"/>
      <c r="RBK102" s="458"/>
      <c r="RBL102" s="458"/>
      <c r="RBM102" s="458"/>
      <c r="RBN102" s="458"/>
      <c r="RBO102" s="458"/>
      <c r="RBP102" s="458"/>
      <c r="RBQ102" s="458"/>
      <c r="RBR102" s="458"/>
      <c r="RBS102" s="458"/>
      <c r="RBT102" s="458"/>
      <c r="RBU102" s="458"/>
      <c r="RBV102" s="458"/>
      <c r="RBW102" s="458"/>
      <c r="RBX102" s="458"/>
      <c r="RBY102" s="458"/>
      <c r="RBZ102" s="458"/>
      <c r="RCA102" s="458"/>
      <c r="RCB102" s="458"/>
      <c r="RCC102" s="458"/>
      <c r="RCD102" s="458"/>
      <c r="RCE102" s="458"/>
      <c r="RCF102" s="458"/>
      <c r="RCG102" s="458"/>
      <c r="RCH102" s="458"/>
      <c r="RCI102" s="458"/>
      <c r="RCJ102" s="458"/>
      <c r="RCK102" s="458"/>
      <c r="RCL102" s="458"/>
      <c r="RCM102" s="458"/>
      <c r="RCN102" s="458"/>
      <c r="RCO102" s="458"/>
      <c r="RCP102" s="458"/>
      <c r="RCQ102" s="458"/>
      <c r="RCR102" s="458"/>
      <c r="RCS102" s="458"/>
      <c r="RCT102" s="458"/>
      <c r="RCU102" s="458"/>
      <c r="RCV102" s="458"/>
      <c r="RCW102" s="458"/>
      <c r="RCX102" s="458"/>
      <c r="RCY102" s="458"/>
      <c r="RCZ102" s="458"/>
      <c r="RDA102" s="458"/>
      <c r="RDB102" s="458"/>
      <c r="RDC102" s="458"/>
      <c r="RDD102" s="458"/>
      <c r="RDE102" s="458"/>
      <c r="RDF102" s="458"/>
      <c r="RDG102" s="458"/>
      <c r="RDH102" s="458"/>
      <c r="RDI102" s="458"/>
      <c r="RDJ102" s="458"/>
      <c r="RDK102" s="458"/>
      <c r="RDL102" s="458"/>
      <c r="RDM102" s="458"/>
      <c r="RDN102" s="458"/>
      <c r="RDO102" s="458"/>
      <c r="RDP102" s="458"/>
      <c r="RDQ102" s="458"/>
      <c r="RDR102" s="458"/>
      <c r="RDS102" s="458"/>
      <c r="RDT102" s="458"/>
      <c r="RDU102" s="458"/>
      <c r="RDV102" s="458"/>
      <c r="RDW102" s="458"/>
      <c r="RDX102" s="458"/>
      <c r="RDY102" s="458"/>
      <c r="RDZ102" s="458"/>
      <c r="REA102" s="458"/>
      <c r="REB102" s="458"/>
      <c r="REC102" s="458"/>
      <c r="RED102" s="458"/>
      <c r="REE102" s="458"/>
      <c r="REF102" s="458"/>
      <c r="REG102" s="458"/>
      <c r="REH102" s="458"/>
      <c r="REI102" s="458"/>
      <c r="REJ102" s="458"/>
      <c r="REK102" s="458"/>
      <c r="REL102" s="458"/>
      <c r="REM102" s="458"/>
      <c r="REN102" s="458"/>
      <c r="REO102" s="458"/>
      <c r="REP102" s="458"/>
      <c r="REQ102" s="458"/>
      <c r="RER102" s="458"/>
      <c r="RES102" s="458"/>
      <c r="RET102" s="458"/>
      <c r="REU102" s="458"/>
      <c r="REV102" s="458"/>
      <c r="REW102" s="458"/>
      <c r="REX102" s="458"/>
      <c r="REY102" s="458"/>
      <c r="REZ102" s="458"/>
      <c r="RFA102" s="458"/>
      <c r="RFB102" s="458"/>
      <c r="RFC102" s="458"/>
      <c r="RFD102" s="458"/>
      <c r="RFE102" s="458"/>
      <c r="RFF102" s="458"/>
      <c r="RFG102" s="458"/>
      <c r="RFH102" s="458"/>
      <c r="RFI102" s="458"/>
      <c r="RFJ102" s="458"/>
      <c r="RFK102" s="458"/>
      <c r="RFL102" s="458"/>
      <c r="RFM102" s="458"/>
      <c r="RFN102" s="458"/>
      <c r="RFO102" s="458"/>
      <c r="RFP102" s="458"/>
      <c r="RFQ102" s="458"/>
      <c r="RFR102" s="458"/>
      <c r="RFS102" s="458"/>
      <c r="RFT102" s="458"/>
      <c r="RFU102" s="458"/>
      <c r="RFV102" s="458"/>
      <c r="RFW102" s="458"/>
      <c r="RFX102" s="458"/>
      <c r="RFY102" s="458"/>
      <c r="RFZ102" s="458"/>
      <c r="RGA102" s="458"/>
      <c r="RGB102" s="458"/>
      <c r="RGC102" s="458"/>
      <c r="RGD102" s="458"/>
      <c r="RGE102" s="458"/>
      <c r="RGF102" s="458"/>
      <c r="RGG102" s="458"/>
      <c r="RGH102" s="458"/>
      <c r="RGI102" s="458"/>
      <c r="RGJ102" s="458"/>
      <c r="RGK102" s="458"/>
      <c r="RGL102" s="458"/>
      <c r="RGM102" s="458"/>
      <c r="RGN102" s="458"/>
      <c r="RGO102" s="458"/>
      <c r="RGP102" s="458"/>
      <c r="RGQ102" s="458"/>
      <c r="RGR102" s="458"/>
      <c r="RGS102" s="458"/>
      <c r="RGT102" s="458"/>
      <c r="RGU102" s="458"/>
      <c r="RGV102" s="458"/>
      <c r="RGW102" s="458"/>
      <c r="RGX102" s="458"/>
      <c r="RGY102" s="458"/>
      <c r="RGZ102" s="458"/>
      <c r="RHA102" s="458"/>
      <c r="RHB102" s="458"/>
      <c r="RHC102" s="458"/>
      <c r="RHD102" s="458"/>
      <c r="RHE102" s="458"/>
      <c r="RHF102" s="458"/>
      <c r="RHG102" s="458"/>
      <c r="RHH102" s="458"/>
      <c r="RHI102" s="458"/>
      <c r="RHJ102" s="458"/>
      <c r="RHK102" s="458"/>
      <c r="RHL102" s="458"/>
      <c r="RHM102" s="458"/>
      <c r="RHN102" s="458"/>
      <c r="RHO102" s="458"/>
      <c r="RHP102" s="458"/>
      <c r="RHQ102" s="458"/>
      <c r="RHR102" s="458"/>
      <c r="RHS102" s="458"/>
      <c r="RHT102" s="458"/>
      <c r="RHU102" s="458"/>
      <c r="RHV102" s="458"/>
      <c r="RHW102" s="458"/>
      <c r="RHX102" s="458"/>
      <c r="RHY102" s="458"/>
      <c r="RHZ102" s="458"/>
      <c r="RIA102" s="458"/>
      <c r="RIB102" s="458"/>
      <c r="RIC102" s="458"/>
      <c r="RID102" s="458"/>
      <c r="RIE102" s="458"/>
      <c r="RIF102" s="458"/>
      <c r="RIG102" s="458"/>
      <c r="RIH102" s="458"/>
      <c r="RII102" s="458"/>
      <c r="RIJ102" s="458"/>
      <c r="RIK102" s="458"/>
      <c r="RIL102" s="458"/>
      <c r="RIM102" s="458"/>
      <c r="RIN102" s="458"/>
      <c r="RIO102" s="458"/>
      <c r="RIP102" s="458"/>
      <c r="RIQ102" s="458"/>
      <c r="RIR102" s="458"/>
      <c r="RIS102" s="458"/>
      <c r="RIT102" s="458"/>
      <c r="RIU102" s="458"/>
      <c r="RIV102" s="458"/>
      <c r="RIW102" s="458"/>
      <c r="RIX102" s="458"/>
      <c r="RIY102" s="458"/>
      <c r="RIZ102" s="458"/>
      <c r="RJA102" s="458"/>
      <c r="RJB102" s="458"/>
      <c r="RJC102" s="458"/>
      <c r="RJD102" s="458"/>
      <c r="RJE102" s="458"/>
      <c r="RJF102" s="458"/>
      <c r="RJG102" s="458"/>
      <c r="RJH102" s="458"/>
      <c r="RJI102" s="458"/>
      <c r="RJJ102" s="458"/>
      <c r="RJK102" s="458"/>
      <c r="RJL102" s="458"/>
      <c r="RJM102" s="458"/>
      <c r="RJN102" s="458"/>
      <c r="RJO102" s="458"/>
      <c r="RJP102" s="458"/>
      <c r="RJQ102" s="458"/>
      <c r="RJR102" s="458"/>
      <c r="RJS102" s="458"/>
      <c r="RJT102" s="458"/>
      <c r="RJU102" s="458"/>
      <c r="RJV102" s="458"/>
      <c r="RJW102" s="458"/>
      <c r="RJX102" s="458"/>
      <c r="RJY102" s="458"/>
      <c r="RJZ102" s="458"/>
      <c r="RKA102" s="458"/>
      <c r="RKB102" s="458"/>
      <c r="RKC102" s="458"/>
      <c r="RKD102" s="458"/>
      <c r="RKE102" s="458"/>
      <c r="RKF102" s="458"/>
      <c r="RKG102" s="458"/>
      <c r="RKH102" s="458"/>
      <c r="RKI102" s="458"/>
      <c r="RKJ102" s="458"/>
      <c r="RKK102" s="458"/>
      <c r="RKL102" s="458"/>
      <c r="RKM102" s="458"/>
      <c r="RKN102" s="458"/>
      <c r="RKO102" s="458"/>
      <c r="RKP102" s="458"/>
      <c r="RKQ102" s="458"/>
      <c r="RKR102" s="458"/>
      <c r="RKS102" s="458"/>
      <c r="RKT102" s="458"/>
      <c r="RKU102" s="458"/>
      <c r="RKV102" s="458"/>
      <c r="RKW102" s="458"/>
      <c r="RKX102" s="458"/>
      <c r="RKY102" s="458"/>
      <c r="RKZ102" s="458"/>
      <c r="RLA102" s="458"/>
      <c r="RLB102" s="458"/>
      <c r="RLC102" s="458"/>
      <c r="RLD102" s="458"/>
      <c r="RLE102" s="458"/>
      <c r="RLF102" s="458"/>
      <c r="RLG102" s="458"/>
      <c r="RLH102" s="458"/>
      <c r="RLI102" s="458"/>
      <c r="RLJ102" s="458"/>
      <c r="RLK102" s="458"/>
      <c r="RLL102" s="458"/>
      <c r="RLM102" s="458"/>
      <c r="RLN102" s="458"/>
      <c r="RLO102" s="458"/>
      <c r="RLP102" s="458"/>
      <c r="RLQ102" s="458"/>
      <c r="RLR102" s="458"/>
      <c r="RLS102" s="458"/>
      <c r="RLT102" s="458"/>
      <c r="RLU102" s="458"/>
      <c r="RLV102" s="458"/>
      <c r="RLW102" s="458"/>
      <c r="RLX102" s="458"/>
      <c r="RLY102" s="458"/>
      <c r="RLZ102" s="458"/>
      <c r="RMA102" s="458"/>
      <c r="RMB102" s="458"/>
      <c r="RMC102" s="458"/>
      <c r="RMD102" s="458"/>
      <c r="RME102" s="458"/>
      <c r="RMF102" s="458"/>
      <c r="RMG102" s="458"/>
      <c r="RMH102" s="458"/>
      <c r="RMI102" s="458"/>
      <c r="RMJ102" s="458"/>
      <c r="RMK102" s="458"/>
      <c r="RML102" s="458"/>
      <c r="RMM102" s="458"/>
      <c r="RMN102" s="458"/>
      <c r="RMO102" s="458"/>
      <c r="RMP102" s="458"/>
      <c r="RMQ102" s="458"/>
      <c r="RMR102" s="458"/>
      <c r="RMS102" s="458"/>
      <c r="RMT102" s="458"/>
      <c r="RMU102" s="458"/>
      <c r="RMV102" s="458"/>
      <c r="RMW102" s="458"/>
      <c r="RMX102" s="458"/>
      <c r="RMY102" s="458"/>
      <c r="RMZ102" s="458"/>
      <c r="RNA102" s="458"/>
      <c r="RNB102" s="458"/>
      <c r="RNC102" s="458"/>
      <c r="RND102" s="458"/>
      <c r="RNE102" s="458"/>
      <c r="RNF102" s="458"/>
      <c r="RNG102" s="458"/>
      <c r="RNH102" s="458"/>
      <c r="RNI102" s="458"/>
      <c r="RNJ102" s="458"/>
      <c r="RNK102" s="458"/>
      <c r="RNL102" s="458"/>
      <c r="RNM102" s="458"/>
      <c r="RNN102" s="458"/>
      <c r="RNO102" s="458"/>
      <c r="RNP102" s="458"/>
      <c r="RNQ102" s="458"/>
      <c r="RNR102" s="458"/>
      <c r="RNS102" s="458"/>
      <c r="RNT102" s="458"/>
      <c r="RNU102" s="458"/>
      <c r="RNV102" s="458"/>
      <c r="RNW102" s="458"/>
      <c r="RNX102" s="458"/>
      <c r="RNY102" s="458"/>
      <c r="RNZ102" s="458"/>
      <c r="ROA102" s="458"/>
      <c r="ROB102" s="458"/>
      <c r="ROC102" s="458"/>
      <c r="ROD102" s="458"/>
      <c r="ROE102" s="458"/>
      <c r="ROF102" s="458"/>
      <c r="ROG102" s="458"/>
      <c r="ROH102" s="458"/>
      <c r="ROI102" s="458"/>
      <c r="ROJ102" s="458"/>
      <c r="ROK102" s="458"/>
      <c r="ROL102" s="458"/>
      <c r="ROM102" s="458"/>
      <c r="RON102" s="458"/>
      <c r="ROO102" s="458"/>
      <c r="ROP102" s="458"/>
      <c r="ROQ102" s="458"/>
      <c r="ROR102" s="458"/>
      <c r="ROS102" s="458"/>
      <c r="ROT102" s="458"/>
      <c r="ROU102" s="458"/>
      <c r="ROV102" s="458"/>
      <c r="ROW102" s="458"/>
      <c r="ROX102" s="458"/>
      <c r="ROY102" s="458"/>
      <c r="ROZ102" s="458"/>
      <c r="RPA102" s="458"/>
      <c r="RPB102" s="458"/>
      <c r="RPC102" s="458"/>
      <c r="RPD102" s="458"/>
      <c r="RPE102" s="458"/>
      <c r="RPF102" s="458"/>
      <c r="RPG102" s="458"/>
      <c r="RPH102" s="458"/>
      <c r="RPI102" s="458"/>
      <c r="RPJ102" s="458"/>
      <c r="RPK102" s="458"/>
      <c r="RPL102" s="458"/>
      <c r="RPM102" s="458"/>
      <c r="RPN102" s="458"/>
      <c r="RPO102" s="458"/>
      <c r="RPP102" s="458"/>
      <c r="RPQ102" s="458"/>
      <c r="RPR102" s="458"/>
      <c r="RPS102" s="458"/>
      <c r="RPT102" s="458"/>
      <c r="RPU102" s="458"/>
      <c r="RPV102" s="458"/>
      <c r="RPW102" s="458"/>
      <c r="RPX102" s="458"/>
      <c r="RPY102" s="458"/>
      <c r="RPZ102" s="458"/>
      <c r="RQA102" s="458"/>
      <c r="RQB102" s="458"/>
      <c r="RQC102" s="458"/>
      <c r="RQD102" s="458"/>
      <c r="RQE102" s="458"/>
      <c r="RQF102" s="458"/>
      <c r="RQG102" s="458"/>
      <c r="RQH102" s="458"/>
      <c r="RQI102" s="458"/>
      <c r="RQJ102" s="458"/>
      <c r="RQK102" s="458"/>
      <c r="RQL102" s="458"/>
      <c r="RQM102" s="458"/>
      <c r="RQN102" s="458"/>
      <c r="RQO102" s="458"/>
      <c r="RQP102" s="458"/>
      <c r="RQQ102" s="458"/>
      <c r="RQR102" s="458"/>
      <c r="RQS102" s="458"/>
      <c r="RQT102" s="458"/>
      <c r="RQU102" s="458"/>
      <c r="RQV102" s="458"/>
      <c r="RQW102" s="458"/>
      <c r="RQX102" s="458"/>
      <c r="RQY102" s="458"/>
      <c r="RQZ102" s="458"/>
      <c r="RRA102" s="458"/>
      <c r="RRB102" s="458"/>
      <c r="RRC102" s="458"/>
      <c r="RRD102" s="458"/>
      <c r="RRE102" s="458"/>
      <c r="RRF102" s="458"/>
      <c r="RRG102" s="458"/>
      <c r="RRH102" s="458"/>
      <c r="RRI102" s="458"/>
      <c r="RRJ102" s="458"/>
      <c r="RRK102" s="458"/>
      <c r="RRL102" s="458"/>
      <c r="RRM102" s="458"/>
      <c r="RRN102" s="458"/>
      <c r="RRO102" s="458"/>
      <c r="RRP102" s="458"/>
      <c r="RRQ102" s="458"/>
      <c r="RRR102" s="458"/>
      <c r="RRS102" s="458"/>
      <c r="RRT102" s="458"/>
      <c r="RRU102" s="458"/>
      <c r="RRV102" s="458"/>
      <c r="RRW102" s="458"/>
      <c r="RRX102" s="458"/>
      <c r="RRY102" s="458"/>
      <c r="RRZ102" s="458"/>
      <c r="RSA102" s="458"/>
      <c r="RSB102" s="458"/>
      <c r="RSC102" s="458"/>
      <c r="RSD102" s="458"/>
      <c r="RSE102" s="458"/>
      <c r="RSF102" s="458"/>
      <c r="RSG102" s="458"/>
      <c r="RSH102" s="458"/>
      <c r="RSI102" s="458"/>
      <c r="RSJ102" s="458"/>
      <c r="RSK102" s="458"/>
      <c r="RSL102" s="458"/>
      <c r="RSM102" s="458"/>
      <c r="RSN102" s="458"/>
      <c r="RSO102" s="458"/>
      <c r="RSP102" s="458"/>
      <c r="RSQ102" s="458"/>
      <c r="RSR102" s="458"/>
      <c r="RSS102" s="458"/>
      <c r="RST102" s="458"/>
      <c r="RSU102" s="458"/>
      <c r="RSV102" s="458"/>
      <c r="RSW102" s="458"/>
      <c r="RSX102" s="458"/>
      <c r="RSY102" s="458"/>
      <c r="RSZ102" s="458"/>
      <c r="RTA102" s="458"/>
      <c r="RTB102" s="458"/>
      <c r="RTC102" s="458"/>
      <c r="RTD102" s="458"/>
      <c r="RTE102" s="458"/>
      <c r="RTF102" s="458"/>
      <c r="RTG102" s="458"/>
      <c r="RTH102" s="458"/>
      <c r="RTI102" s="458"/>
      <c r="RTJ102" s="458"/>
      <c r="RTK102" s="458"/>
      <c r="RTL102" s="458"/>
      <c r="RTM102" s="458"/>
      <c r="RTN102" s="458"/>
      <c r="RTO102" s="458"/>
      <c r="RTP102" s="458"/>
      <c r="RTQ102" s="458"/>
      <c r="RTR102" s="458"/>
      <c r="RTS102" s="458"/>
      <c r="RTT102" s="458"/>
      <c r="RTU102" s="458"/>
      <c r="RTV102" s="458"/>
      <c r="RTW102" s="458"/>
      <c r="RTX102" s="458"/>
      <c r="RTY102" s="458"/>
      <c r="RTZ102" s="458"/>
      <c r="RUA102" s="458"/>
      <c r="RUB102" s="458"/>
      <c r="RUC102" s="458"/>
      <c r="RUD102" s="458"/>
      <c r="RUE102" s="458"/>
      <c r="RUF102" s="458"/>
      <c r="RUG102" s="458"/>
      <c r="RUH102" s="458"/>
      <c r="RUI102" s="458"/>
      <c r="RUJ102" s="458"/>
      <c r="RUK102" s="458"/>
      <c r="RUL102" s="458"/>
      <c r="RUM102" s="458"/>
      <c r="RUN102" s="458"/>
      <c r="RUO102" s="458"/>
      <c r="RUP102" s="458"/>
      <c r="RUQ102" s="458"/>
      <c r="RUR102" s="458"/>
      <c r="RUS102" s="458"/>
      <c r="RUT102" s="458"/>
      <c r="RUU102" s="458"/>
      <c r="RUV102" s="458"/>
      <c r="RUW102" s="458"/>
      <c r="RUX102" s="458"/>
      <c r="RUY102" s="458"/>
      <c r="RUZ102" s="458"/>
      <c r="RVA102" s="458"/>
      <c r="RVB102" s="458"/>
      <c r="RVC102" s="458"/>
      <c r="RVD102" s="458"/>
      <c r="RVE102" s="458"/>
      <c r="RVF102" s="458"/>
      <c r="RVG102" s="458"/>
      <c r="RVH102" s="458"/>
      <c r="RVI102" s="458"/>
      <c r="RVJ102" s="458"/>
      <c r="RVK102" s="458"/>
      <c r="RVL102" s="458"/>
      <c r="RVM102" s="458"/>
      <c r="RVN102" s="458"/>
      <c r="RVO102" s="458"/>
      <c r="RVP102" s="458"/>
      <c r="RVQ102" s="458"/>
      <c r="RVR102" s="458"/>
      <c r="RVS102" s="458"/>
      <c r="RVT102" s="458"/>
      <c r="RVU102" s="458"/>
      <c r="RVV102" s="458"/>
      <c r="RVW102" s="458"/>
      <c r="RVX102" s="458"/>
      <c r="RVY102" s="458"/>
      <c r="RVZ102" s="458"/>
      <c r="RWA102" s="458"/>
      <c r="RWB102" s="458"/>
      <c r="RWC102" s="458"/>
      <c r="RWD102" s="458"/>
      <c r="RWE102" s="458"/>
      <c r="RWF102" s="458"/>
      <c r="RWG102" s="458"/>
      <c r="RWH102" s="458"/>
      <c r="RWI102" s="458"/>
      <c r="RWJ102" s="458"/>
      <c r="RWK102" s="458"/>
      <c r="RWL102" s="458"/>
      <c r="RWM102" s="458"/>
      <c r="RWN102" s="458"/>
      <c r="RWO102" s="458"/>
      <c r="RWP102" s="458"/>
      <c r="RWQ102" s="458"/>
      <c r="RWR102" s="458"/>
      <c r="RWS102" s="458"/>
      <c r="RWT102" s="458"/>
      <c r="RWU102" s="458"/>
      <c r="RWV102" s="458"/>
      <c r="RWW102" s="458"/>
      <c r="RWX102" s="458"/>
      <c r="RWY102" s="458"/>
      <c r="RWZ102" s="458"/>
      <c r="RXA102" s="458"/>
      <c r="RXB102" s="458"/>
      <c r="RXC102" s="458"/>
      <c r="RXD102" s="458"/>
      <c r="RXE102" s="458"/>
      <c r="RXF102" s="458"/>
      <c r="RXG102" s="458"/>
      <c r="RXH102" s="458"/>
      <c r="RXI102" s="458"/>
      <c r="RXJ102" s="458"/>
      <c r="RXK102" s="458"/>
      <c r="RXL102" s="458"/>
      <c r="RXM102" s="458"/>
      <c r="RXN102" s="458"/>
      <c r="RXO102" s="458"/>
      <c r="RXP102" s="458"/>
      <c r="RXQ102" s="458"/>
      <c r="RXR102" s="458"/>
      <c r="RXS102" s="458"/>
      <c r="RXT102" s="458"/>
      <c r="RXU102" s="458"/>
      <c r="RXV102" s="458"/>
      <c r="RXW102" s="458"/>
      <c r="RXX102" s="458"/>
      <c r="RXY102" s="458"/>
      <c r="RXZ102" s="458"/>
      <c r="RYA102" s="458"/>
      <c r="RYB102" s="458"/>
      <c r="RYC102" s="458"/>
      <c r="RYD102" s="458"/>
      <c r="RYE102" s="458"/>
      <c r="RYF102" s="458"/>
      <c r="RYG102" s="458"/>
      <c r="RYH102" s="458"/>
      <c r="RYI102" s="458"/>
      <c r="RYJ102" s="458"/>
      <c r="RYK102" s="458"/>
      <c r="RYL102" s="458"/>
      <c r="RYM102" s="458"/>
      <c r="RYN102" s="458"/>
      <c r="RYO102" s="458"/>
      <c r="RYP102" s="458"/>
      <c r="RYQ102" s="458"/>
      <c r="RYR102" s="458"/>
      <c r="RYS102" s="458"/>
      <c r="RYT102" s="458"/>
      <c r="RYU102" s="458"/>
      <c r="RYV102" s="458"/>
      <c r="RYW102" s="458"/>
      <c r="RYX102" s="458"/>
      <c r="RYY102" s="458"/>
      <c r="RYZ102" s="458"/>
      <c r="RZA102" s="458"/>
      <c r="RZB102" s="458"/>
      <c r="RZC102" s="458"/>
      <c r="RZD102" s="458"/>
      <c r="RZE102" s="458"/>
      <c r="RZF102" s="458"/>
      <c r="RZG102" s="458"/>
      <c r="RZH102" s="458"/>
      <c r="RZI102" s="458"/>
      <c r="RZJ102" s="458"/>
      <c r="RZK102" s="458"/>
      <c r="RZL102" s="458"/>
      <c r="RZM102" s="458"/>
      <c r="RZN102" s="458"/>
      <c r="RZO102" s="458"/>
      <c r="RZP102" s="458"/>
      <c r="RZQ102" s="458"/>
      <c r="RZR102" s="458"/>
      <c r="RZS102" s="458"/>
      <c r="RZT102" s="458"/>
      <c r="RZU102" s="458"/>
      <c r="RZV102" s="458"/>
      <c r="RZW102" s="458"/>
      <c r="RZX102" s="458"/>
      <c r="RZY102" s="458"/>
      <c r="RZZ102" s="458"/>
      <c r="SAA102" s="458"/>
      <c r="SAB102" s="458"/>
      <c r="SAC102" s="458"/>
      <c r="SAD102" s="458"/>
      <c r="SAE102" s="458"/>
      <c r="SAF102" s="458"/>
      <c r="SAG102" s="458"/>
      <c r="SAH102" s="458"/>
      <c r="SAI102" s="458"/>
      <c r="SAJ102" s="458"/>
      <c r="SAK102" s="458"/>
      <c r="SAL102" s="458"/>
      <c r="SAM102" s="458"/>
      <c r="SAN102" s="458"/>
      <c r="SAO102" s="458"/>
      <c r="SAP102" s="458"/>
      <c r="SAQ102" s="458"/>
      <c r="SAR102" s="458"/>
      <c r="SAS102" s="458"/>
      <c r="SAT102" s="458"/>
      <c r="SAU102" s="458"/>
      <c r="SAV102" s="458"/>
      <c r="SAW102" s="458"/>
      <c r="SAX102" s="458"/>
      <c r="SAY102" s="458"/>
      <c r="SAZ102" s="458"/>
      <c r="SBA102" s="458"/>
      <c r="SBB102" s="458"/>
      <c r="SBC102" s="458"/>
      <c r="SBD102" s="458"/>
      <c r="SBE102" s="458"/>
      <c r="SBF102" s="458"/>
      <c r="SBG102" s="458"/>
      <c r="SBH102" s="458"/>
      <c r="SBI102" s="458"/>
      <c r="SBJ102" s="458"/>
      <c r="SBK102" s="458"/>
      <c r="SBL102" s="458"/>
      <c r="SBM102" s="458"/>
      <c r="SBN102" s="458"/>
      <c r="SBO102" s="458"/>
      <c r="SBP102" s="458"/>
      <c r="SBQ102" s="458"/>
      <c r="SBR102" s="458"/>
      <c r="SBS102" s="458"/>
      <c r="SBT102" s="458"/>
      <c r="SBU102" s="458"/>
      <c r="SBV102" s="458"/>
      <c r="SBW102" s="458"/>
      <c r="SBX102" s="458"/>
      <c r="SBY102" s="458"/>
      <c r="SBZ102" s="458"/>
      <c r="SCA102" s="458"/>
      <c r="SCB102" s="458"/>
      <c r="SCC102" s="458"/>
      <c r="SCD102" s="458"/>
      <c r="SCE102" s="458"/>
      <c r="SCF102" s="458"/>
      <c r="SCG102" s="458"/>
      <c r="SCH102" s="458"/>
      <c r="SCI102" s="458"/>
      <c r="SCJ102" s="458"/>
      <c r="SCK102" s="458"/>
      <c r="SCL102" s="458"/>
      <c r="SCM102" s="458"/>
      <c r="SCN102" s="458"/>
      <c r="SCO102" s="458"/>
      <c r="SCP102" s="458"/>
      <c r="SCQ102" s="458"/>
      <c r="SCR102" s="458"/>
      <c r="SCS102" s="458"/>
      <c r="SCT102" s="458"/>
      <c r="SCU102" s="458"/>
      <c r="SCV102" s="458"/>
      <c r="SCW102" s="458"/>
      <c r="SCX102" s="458"/>
      <c r="SCY102" s="458"/>
      <c r="SCZ102" s="458"/>
      <c r="SDA102" s="458"/>
      <c r="SDB102" s="458"/>
      <c r="SDC102" s="458"/>
      <c r="SDD102" s="458"/>
      <c r="SDE102" s="458"/>
      <c r="SDF102" s="458"/>
      <c r="SDG102" s="458"/>
      <c r="SDH102" s="458"/>
      <c r="SDI102" s="458"/>
      <c r="SDJ102" s="458"/>
      <c r="SDK102" s="458"/>
      <c r="SDL102" s="458"/>
      <c r="SDM102" s="458"/>
      <c r="SDN102" s="458"/>
      <c r="SDO102" s="458"/>
      <c r="SDP102" s="458"/>
      <c r="SDQ102" s="458"/>
      <c r="SDR102" s="458"/>
      <c r="SDS102" s="458"/>
      <c r="SDT102" s="458"/>
      <c r="SDU102" s="458"/>
      <c r="SDV102" s="458"/>
      <c r="SDW102" s="458"/>
      <c r="SDX102" s="458"/>
      <c r="SDY102" s="458"/>
      <c r="SDZ102" s="458"/>
      <c r="SEA102" s="458"/>
      <c r="SEB102" s="458"/>
      <c r="SEC102" s="458"/>
      <c r="SED102" s="458"/>
      <c r="SEE102" s="458"/>
      <c r="SEF102" s="458"/>
      <c r="SEG102" s="458"/>
      <c r="SEH102" s="458"/>
      <c r="SEI102" s="458"/>
      <c r="SEJ102" s="458"/>
      <c r="SEK102" s="458"/>
      <c r="SEL102" s="458"/>
      <c r="SEM102" s="458"/>
      <c r="SEN102" s="458"/>
      <c r="SEO102" s="458"/>
      <c r="SEP102" s="458"/>
      <c r="SEQ102" s="458"/>
      <c r="SER102" s="458"/>
      <c r="SES102" s="458"/>
      <c r="SET102" s="458"/>
      <c r="SEU102" s="458"/>
      <c r="SEV102" s="458"/>
      <c r="SEW102" s="458"/>
      <c r="SEX102" s="458"/>
      <c r="SEY102" s="458"/>
      <c r="SEZ102" s="458"/>
      <c r="SFA102" s="458"/>
      <c r="SFB102" s="458"/>
      <c r="SFC102" s="458"/>
      <c r="SFD102" s="458"/>
      <c r="SFE102" s="458"/>
      <c r="SFF102" s="458"/>
      <c r="SFG102" s="458"/>
      <c r="SFH102" s="458"/>
      <c r="SFI102" s="458"/>
      <c r="SFJ102" s="458"/>
      <c r="SFK102" s="458"/>
      <c r="SFL102" s="458"/>
      <c r="SFM102" s="458"/>
      <c r="SFN102" s="458"/>
      <c r="SFO102" s="458"/>
      <c r="SFP102" s="458"/>
      <c r="SFQ102" s="458"/>
      <c r="SFR102" s="458"/>
      <c r="SFS102" s="458"/>
      <c r="SFT102" s="458"/>
      <c r="SFU102" s="458"/>
      <c r="SFV102" s="458"/>
      <c r="SFW102" s="458"/>
      <c r="SFX102" s="458"/>
      <c r="SFY102" s="458"/>
      <c r="SFZ102" s="458"/>
      <c r="SGA102" s="458"/>
      <c r="SGB102" s="458"/>
      <c r="SGC102" s="458"/>
      <c r="SGD102" s="458"/>
      <c r="SGE102" s="458"/>
      <c r="SGF102" s="458"/>
      <c r="SGG102" s="458"/>
      <c r="SGH102" s="458"/>
      <c r="SGI102" s="458"/>
      <c r="SGJ102" s="458"/>
      <c r="SGK102" s="458"/>
      <c r="SGL102" s="458"/>
      <c r="SGM102" s="458"/>
      <c r="SGN102" s="458"/>
      <c r="SGO102" s="458"/>
      <c r="SGP102" s="458"/>
      <c r="SGQ102" s="458"/>
      <c r="SGR102" s="458"/>
      <c r="SGS102" s="458"/>
      <c r="SGT102" s="458"/>
      <c r="SGU102" s="458"/>
      <c r="SGV102" s="458"/>
      <c r="SGW102" s="458"/>
      <c r="SGX102" s="458"/>
      <c r="SGY102" s="458"/>
      <c r="SGZ102" s="458"/>
      <c r="SHA102" s="458"/>
      <c r="SHB102" s="458"/>
      <c r="SHC102" s="458"/>
      <c r="SHD102" s="458"/>
      <c r="SHE102" s="458"/>
      <c r="SHF102" s="458"/>
      <c r="SHG102" s="458"/>
      <c r="SHH102" s="458"/>
      <c r="SHI102" s="458"/>
      <c r="SHJ102" s="458"/>
      <c r="SHK102" s="458"/>
      <c r="SHL102" s="458"/>
      <c r="SHM102" s="458"/>
      <c r="SHN102" s="458"/>
      <c r="SHO102" s="458"/>
      <c r="SHP102" s="458"/>
      <c r="SHQ102" s="458"/>
      <c r="SHR102" s="458"/>
      <c r="SHS102" s="458"/>
      <c r="SHT102" s="458"/>
      <c r="SHU102" s="458"/>
      <c r="SHV102" s="458"/>
      <c r="SHW102" s="458"/>
      <c r="SHX102" s="458"/>
      <c r="SHY102" s="458"/>
      <c r="SHZ102" s="458"/>
      <c r="SIA102" s="458"/>
      <c r="SIB102" s="458"/>
      <c r="SIC102" s="458"/>
      <c r="SID102" s="458"/>
      <c r="SIE102" s="458"/>
      <c r="SIF102" s="458"/>
      <c r="SIG102" s="458"/>
      <c r="SIH102" s="458"/>
      <c r="SII102" s="458"/>
      <c r="SIJ102" s="458"/>
      <c r="SIK102" s="458"/>
      <c r="SIL102" s="458"/>
      <c r="SIM102" s="458"/>
      <c r="SIN102" s="458"/>
      <c r="SIO102" s="458"/>
      <c r="SIP102" s="458"/>
      <c r="SIQ102" s="458"/>
      <c r="SIR102" s="458"/>
      <c r="SIS102" s="458"/>
      <c r="SIT102" s="458"/>
      <c r="SIU102" s="458"/>
      <c r="SIV102" s="458"/>
      <c r="SIW102" s="458"/>
      <c r="SIX102" s="458"/>
      <c r="SIY102" s="458"/>
      <c r="SIZ102" s="458"/>
      <c r="SJA102" s="458"/>
      <c r="SJB102" s="458"/>
      <c r="SJC102" s="458"/>
      <c r="SJD102" s="458"/>
      <c r="SJE102" s="458"/>
      <c r="SJF102" s="458"/>
      <c r="SJG102" s="458"/>
      <c r="SJH102" s="458"/>
      <c r="SJI102" s="458"/>
      <c r="SJJ102" s="458"/>
      <c r="SJK102" s="458"/>
      <c r="SJL102" s="458"/>
      <c r="SJM102" s="458"/>
      <c r="SJN102" s="458"/>
      <c r="SJO102" s="458"/>
      <c r="SJP102" s="458"/>
      <c r="SJQ102" s="458"/>
      <c r="SJR102" s="458"/>
      <c r="SJS102" s="458"/>
      <c r="SJT102" s="458"/>
      <c r="SJU102" s="458"/>
      <c r="SJV102" s="458"/>
      <c r="SJW102" s="458"/>
      <c r="SJX102" s="458"/>
      <c r="SJY102" s="458"/>
      <c r="SJZ102" s="458"/>
      <c r="SKA102" s="458"/>
      <c r="SKB102" s="458"/>
      <c r="SKC102" s="458"/>
      <c r="SKD102" s="458"/>
      <c r="SKE102" s="458"/>
      <c r="SKF102" s="458"/>
      <c r="SKG102" s="458"/>
      <c r="SKH102" s="458"/>
      <c r="SKI102" s="458"/>
      <c r="SKJ102" s="458"/>
      <c r="SKK102" s="458"/>
      <c r="SKL102" s="458"/>
      <c r="SKM102" s="458"/>
      <c r="SKN102" s="458"/>
      <c r="SKO102" s="458"/>
      <c r="SKP102" s="458"/>
      <c r="SKQ102" s="458"/>
      <c r="SKR102" s="458"/>
      <c r="SKS102" s="458"/>
      <c r="SKT102" s="458"/>
      <c r="SKU102" s="458"/>
      <c r="SKV102" s="458"/>
      <c r="SKW102" s="458"/>
      <c r="SKX102" s="458"/>
      <c r="SKY102" s="458"/>
      <c r="SKZ102" s="458"/>
      <c r="SLA102" s="458"/>
      <c r="SLB102" s="458"/>
      <c r="SLC102" s="458"/>
      <c r="SLD102" s="458"/>
      <c r="SLE102" s="458"/>
      <c r="SLF102" s="458"/>
      <c r="SLG102" s="458"/>
      <c r="SLH102" s="458"/>
      <c r="SLI102" s="458"/>
      <c r="SLJ102" s="458"/>
      <c r="SLK102" s="458"/>
      <c r="SLL102" s="458"/>
      <c r="SLM102" s="458"/>
      <c r="SLN102" s="458"/>
      <c r="SLO102" s="458"/>
      <c r="SLP102" s="458"/>
      <c r="SLQ102" s="458"/>
      <c r="SLR102" s="458"/>
      <c r="SLS102" s="458"/>
      <c r="SLT102" s="458"/>
      <c r="SLU102" s="458"/>
      <c r="SLV102" s="458"/>
      <c r="SLW102" s="458"/>
      <c r="SLX102" s="458"/>
      <c r="SLY102" s="458"/>
      <c r="SLZ102" s="458"/>
      <c r="SMA102" s="458"/>
      <c r="SMB102" s="458"/>
      <c r="SMC102" s="458"/>
      <c r="SMD102" s="458"/>
      <c r="SME102" s="458"/>
      <c r="SMF102" s="458"/>
      <c r="SMG102" s="458"/>
      <c r="SMH102" s="458"/>
      <c r="SMI102" s="458"/>
      <c r="SMJ102" s="458"/>
      <c r="SMK102" s="458"/>
      <c r="SML102" s="458"/>
      <c r="SMM102" s="458"/>
      <c r="SMN102" s="458"/>
      <c r="SMO102" s="458"/>
      <c r="SMP102" s="458"/>
      <c r="SMQ102" s="458"/>
      <c r="SMR102" s="458"/>
      <c r="SMS102" s="458"/>
      <c r="SMT102" s="458"/>
      <c r="SMU102" s="458"/>
      <c r="SMV102" s="458"/>
      <c r="SMW102" s="458"/>
      <c r="SMX102" s="458"/>
      <c r="SMY102" s="458"/>
      <c r="SMZ102" s="458"/>
      <c r="SNA102" s="458"/>
      <c r="SNB102" s="458"/>
      <c r="SNC102" s="458"/>
      <c r="SND102" s="458"/>
      <c r="SNE102" s="458"/>
      <c r="SNF102" s="458"/>
      <c r="SNG102" s="458"/>
      <c r="SNH102" s="458"/>
      <c r="SNI102" s="458"/>
      <c r="SNJ102" s="458"/>
      <c r="SNK102" s="458"/>
      <c r="SNL102" s="458"/>
      <c r="SNM102" s="458"/>
      <c r="SNN102" s="458"/>
      <c r="SNO102" s="458"/>
      <c r="SNP102" s="458"/>
      <c r="SNQ102" s="458"/>
      <c r="SNR102" s="458"/>
      <c r="SNS102" s="458"/>
      <c r="SNT102" s="458"/>
      <c r="SNU102" s="458"/>
      <c r="SNV102" s="458"/>
      <c r="SNW102" s="458"/>
      <c r="SNX102" s="458"/>
      <c r="SNY102" s="458"/>
      <c r="SNZ102" s="458"/>
      <c r="SOA102" s="458"/>
      <c r="SOB102" s="458"/>
      <c r="SOC102" s="458"/>
      <c r="SOD102" s="458"/>
      <c r="SOE102" s="458"/>
      <c r="SOF102" s="458"/>
      <c r="SOG102" s="458"/>
      <c r="SOH102" s="458"/>
      <c r="SOI102" s="458"/>
      <c r="SOJ102" s="458"/>
      <c r="SOK102" s="458"/>
      <c r="SOL102" s="458"/>
      <c r="SOM102" s="458"/>
      <c r="SON102" s="458"/>
      <c r="SOO102" s="458"/>
      <c r="SOP102" s="458"/>
      <c r="SOQ102" s="458"/>
      <c r="SOR102" s="458"/>
      <c r="SOS102" s="458"/>
      <c r="SOT102" s="458"/>
      <c r="SOU102" s="458"/>
      <c r="SOV102" s="458"/>
      <c r="SOW102" s="458"/>
      <c r="SOX102" s="458"/>
      <c r="SOY102" s="458"/>
      <c r="SOZ102" s="458"/>
      <c r="SPA102" s="458"/>
      <c r="SPB102" s="458"/>
      <c r="SPC102" s="458"/>
      <c r="SPD102" s="458"/>
      <c r="SPE102" s="458"/>
      <c r="SPF102" s="458"/>
      <c r="SPG102" s="458"/>
      <c r="SPH102" s="458"/>
      <c r="SPI102" s="458"/>
      <c r="SPJ102" s="458"/>
      <c r="SPK102" s="458"/>
      <c r="SPL102" s="458"/>
      <c r="SPM102" s="458"/>
      <c r="SPN102" s="458"/>
      <c r="SPO102" s="458"/>
      <c r="SPP102" s="458"/>
      <c r="SPQ102" s="458"/>
      <c r="SPR102" s="458"/>
      <c r="SPS102" s="458"/>
      <c r="SPT102" s="458"/>
      <c r="SPU102" s="458"/>
      <c r="SPV102" s="458"/>
      <c r="SPW102" s="458"/>
      <c r="SPX102" s="458"/>
      <c r="SPY102" s="458"/>
      <c r="SPZ102" s="458"/>
      <c r="SQA102" s="458"/>
      <c r="SQB102" s="458"/>
      <c r="SQC102" s="458"/>
      <c r="SQD102" s="458"/>
      <c r="SQE102" s="458"/>
      <c r="SQF102" s="458"/>
      <c r="SQG102" s="458"/>
      <c r="SQH102" s="458"/>
      <c r="SQI102" s="458"/>
      <c r="SQJ102" s="458"/>
      <c r="SQK102" s="458"/>
      <c r="SQL102" s="458"/>
      <c r="SQM102" s="458"/>
      <c r="SQN102" s="458"/>
      <c r="SQO102" s="458"/>
      <c r="SQP102" s="458"/>
      <c r="SQQ102" s="458"/>
      <c r="SQR102" s="458"/>
      <c r="SQS102" s="458"/>
      <c r="SQT102" s="458"/>
      <c r="SQU102" s="458"/>
      <c r="SQV102" s="458"/>
      <c r="SQW102" s="458"/>
      <c r="SQX102" s="458"/>
      <c r="SQY102" s="458"/>
      <c r="SQZ102" s="458"/>
      <c r="SRA102" s="458"/>
      <c r="SRB102" s="458"/>
      <c r="SRC102" s="458"/>
      <c r="SRD102" s="458"/>
      <c r="SRE102" s="458"/>
      <c r="SRF102" s="458"/>
      <c r="SRG102" s="458"/>
      <c r="SRH102" s="458"/>
      <c r="SRI102" s="458"/>
      <c r="SRJ102" s="458"/>
      <c r="SRK102" s="458"/>
      <c r="SRL102" s="458"/>
      <c r="SRM102" s="458"/>
      <c r="SRN102" s="458"/>
      <c r="SRO102" s="458"/>
      <c r="SRP102" s="458"/>
      <c r="SRQ102" s="458"/>
      <c r="SRR102" s="458"/>
      <c r="SRS102" s="458"/>
      <c r="SRT102" s="458"/>
      <c r="SRU102" s="458"/>
      <c r="SRV102" s="458"/>
      <c r="SRW102" s="458"/>
      <c r="SRX102" s="458"/>
      <c r="SRY102" s="458"/>
      <c r="SRZ102" s="458"/>
      <c r="SSA102" s="458"/>
      <c r="SSB102" s="458"/>
      <c r="SSC102" s="458"/>
      <c r="SSD102" s="458"/>
      <c r="SSE102" s="458"/>
      <c r="SSF102" s="458"/>
      <c r="SSG102" s="458"/>
      <c r="SSH102" s="458"/>
      <c r="SSI102" s="458"/>
      <c r="SSJ102" s="458"/>
      <c r="SSK102" s="458"/>
      <c r="SSL102" s="458"/>
      <c r="SSM102" s="458"/>
      <c r="SSN102" s="458"/>
      <c r="SSO102" s="458"/>
      <c r="SSP102" s="458"/>
      <c r="SSQ102" s="458"/>
      <c r="SSR102" s="458"/>
      <c r="SSS102" s="458"/>
      <c r="SST102" s="458"/>
      <c r="SSU102" s="458"/>
      <c r="SSV102" s="458"/>
      <c r="SSW102" s="458"/>
      <c r="SSX102" s="458"/>
      <c r="SSY102" s="458"/>
      <c r="SSZ102" s="458"/>
      <c r="STA102" s="458"/>
      <c r="STB102" s="458"/>
      <c r="STC102" s="458"/>
      <c r="STD102" s="458"/>
      <c r="STE102" s="458"/>
      <c r="STF102" s="458"/>
      <c r="STG102" s="458"/>
      <c r="STH102" s="458"/>
      <c r="STI102" s="458"/>
      <c r="STJ102" s="458"/>
      <c r="STK102" s="458"/>
      <c r="STL102" s="458"/>
      <c r="STM102" s="458"/>
      <c r="STN102" s="458"/>
      <c r="STO102" s="458"/>
      <c r="STP102" s="458"/>
      <c r="STQ102" s="458"/>
      <c r="STR102" s="458"/>
      <c r="STS102" s="458"/>
      <c r="STT102" s="458"/>
      <c r="STU102" s="458"/>
      <c r="STV102" s="458"/>
      <c r="STW102" s="458"/>
      <c r="STX102" s="458"/>
      <c r="STY102" s="458"/>
      <c r="STZ102" s="458"/>
      <c r="SUA102" s="458"/>
      <c r="SUB102" s="458"/>
      <c r="SUC102" s="458"/>
      <c r="SUD102" s="458"/>
      <c r="SUE102" s="458"/>
      <c r="SUF102" s="458"/>
      <c r="SUG102" s="458"/>
      <c r="SUH102" s="458"/>
      <c r="SUI102" s="458"/>
      <c r="SUJ102" s="458"/>
      <c r="SUK102" s="458"/>
      <c r="SUL102" s="458"/>
      <c r="SUM102" s="458"/>
      <c r="SUN102" s="458"/>
      <c r="SUO102" s="458"/>
      <c r="SUP102" s="458"/>
      <c r="SUQ102" s="458"/>
      <c r="SUR102" s="458"/>
      <c r="SUS102" s="458"/>
      <c r="SUT102" s="458"/>
      <c r="SUU102" s="458"/>
      <c r="SUV102" s="458"/>
      <c r="SUW102" s="458"/>
      <c r="SUX102" s="458"/>
      <c r="SUY102" s="458"/>
      <c r="SUZ102" s="458"/>
      <c r="SVA102" s="458"/>
      <c r="SVB102" s="458"/>
      <c r="SVC102" s="458"/>
      <c r="SVD102" s="458"/>
      <c r="SVE102" s="458"/>
      <c r="SVF102" s="458"/>
      <c r="SVG102" s="458"/>
      <c r="SVH102" s="458"/>
      <c r="SVI102" s="458"/>
      <c r="SVJ102" s="458"/>
      <c r="SVK102" s="458"/>
      <c r="SVL102" s="458"/>
      <c r="SVM102" s="458"/>
      <c r="SVN102" s="458"/>
      <c r="SVO102" s="458"/>
      <c r="SVP102" s="458"/>
      <c r="SVQ102" s="458"/>
      <c r="SVR102" s="458"/>
      <c r="SVS102" s="458"/>
      <c r="SVT102" s="458"/>
      <c r="SVU102" s="458"/>
      <c r="SVV102" s="458"/>
      <c r="SVW102" s="458"/>
      <c r="SVX102" s="458"/>
      <c r="SVY102" s="458"/>
      <c r="SVZ102" s="458"/>
      <c r="SWA102" s="458"/>
      <c r="SWB102" s="458"/>
      <c r="SWC102" s="458"/>
      <c r="SWD102" s="458"/>
      <c r="SWE102" s="458"/>
      <c r="SWF102" s="458"/>
      <c r="SWG102" s="458"/>
      <c r="SWH102" s="458"/>
      <c r="SWI102" s="458"/>
      <c r="SWJ102" s="458"/>
      <c r="SWK102" s="458"/>
      <c r="SWL102" s="458"/>
      <c r="SWM102" s="458"/>
      <c r="SWN102" s="458"/>
      <c r="SWO102" s="458"/>
      <c r="SWP102" s="458"/>
      <c r="SWQ102" s="458"/>
      <c r="SWR102" s="458"/>
      <c r="SWS102" s="458"/>
      <c r="SWT102" s="458"/>
      <c r="SWU102" s="458"/>
      <c r="SWV102" s="458"/>
      <c r="SWW102" s="458"/>
      <c r="SWX102" s="458"/>
      <c r="SWY102" s="458"/>
      <c r="SWZ102" s="458"/>
      <c r="SXA102" s="458"/>
      <c r="SXB102" s="458"/>
      <c r="SXC102" s="458"/>
      <c r="SXD102" s="458"/>
      <c r="SXE102" s="458"/>
      <c r="SXF102" s="458"/>
      <c r="SXG102" s="458"/>
      <c r="SXH102" s="458"/>
      <c r="SXI102" s="458"/>
      <c r="SXJ102" s="458"/>
      <c r="SXK102" s="458"/>
      <c r="SXL102" s="458"/>
      <c r="SXM102" s="458"/>
      <c r="SXN102" s="458"/>
      <c r="SXO102" s="458"/>
      <c r="SXP102" s="458"/>
      <c r="SXQ102" s="458"/>
      <c r="SXR102" s="458"/>
      <c r="SXS102" s="458"/>
      <c r="SXT102" s="458"/>
      <c r="SXU102" s="458"/>
      <c r="SXV102" s="458"/>
      <c r="SXW102" s="458"/>
      <c r="SXX102" s="458"/>
      <c r="SXY102" s="458"/>
      <c r="SXZ102" s="458"/>
      <c r="SYA102" s="458"/>
      <c r="SYB102" s="458"/>
      <c r="SYC102" s="458"/>
      <c r="SYD102" s="458"/>
      <c r="SYE102" s="458"/>
      <c r="SYF102" s="458"/>
      <c r="SYG102" s="458"/>
      <c r="SYH102" s="458"/>
      <c r="SYI102" s="458"/>
      <c r="SYJ102" s="458"/>
      <c r="SYK102" s="458"/>
      <c r="SYL102" s="458"/>
      <c r="SYM102" s="458"/>
      <c r="SYN102" s="458"/>
      <c r="SYO102" s="458"/>
      <c r="SYP102" s="458"/>
      <c r="SYQ102" s="458"/>
      <c r="SYR102" s="458"/>
      <c r="SYS102" s="458"/>
      <c r="SYT102" s="458"/>
      <c r="SYU102" s="458"/>
      <c r="SYV102" s="458"/>
      <c r="SYW102" s="458"/>
      <c r="SYX102" s="458"/>
      <c r="SYY102" s="458"/>
      <c r="SYZ102" s="458"/>
      <c r="SZA102" s="458"/>
      <c r="SZB102" s="458"/>
      <c r="SZC102" s="458"/>
      <c r="SZD102" s="458"/>
      <c r="SZE102" s="458"/>
      <c r="SZF102" s="458"/>
      <c r="SZG102" s="458"/>
      <c r="SZH102" s="458"/>
      <c r="SZI102" s="458"/>
      <c r="SZJ102" s="458"/>
      <c r="SZK102" s="458"/>
      <c r="SZL102" s="458"/>
      <c r="SZM102" s="458"/>
      <c r="SZN102" s="458"/>
      <c r="SZO102" s="458"/>
      <c r="SZP102" s="458"/>
      <c r="SZQ102" s="458"/>
      <c r="SZR102" s="458"/>
      <c r="SZS102" s="458"/>
      <c r="SZT102" s="458"/>
      <c r="SZU102" s="458"/>
      <c r="SZV102" s="458"/>
      <c r="SZW102" s="458"/>
      <c r="SZX102" s="458"/>
      <c r="SZY102" s="458"/>
      <c r="SZZ102" s="458"/>
      <c r="TAA102" s="458"/>
      <c r="TAB102" s="458"/>
      <c r="TAC102" s="458"/>
      <c r="TAD102" s="458"/>
      <c r="TAE102" s="458"/>
      <c r="TAF102" s="458"/>
      <c r="TAG102" s="458"/>
      <c r="TAH102" s="458"/>
      <c r="TAI102" s="458"/>
      <c r="TAJ102" s="458"/>
      <c r="TAK102" s="458"/>
      <c r="TAL102" s="458"/>
      <c r="TAM102" s="458"/>
      <c r="TAN102" s="458"/>
      <c r="TAO102" s="458"/>
      <c r="TAP102" s="458"/>
      <c r="TAQ102" s="458"/>
      <c r="TAR102" s="458"/>
      <c r="TAS102" s="458"/>
      <c r="TAT102" s="458"/>
      <c r="TAU102" s="458"/>
      <c r="TAV102" s="458"/>
      <c r="TAW102" s="458"/>
      <c r="TAX102" s="458"/>
      <c r="TAY102" s="458"/>
      <c r="TAZ102" s="458"/>
      <c r="TBA102" s="458"/>
      <c r="TBB102" s="458"/>
      <c r="TBC102" s="458"/>
      <c r="TBD102" s="458"/>
      <c r="TBE102" s="458"/>
      <c r="TBF102" s="458"/>
      <c r="TBG102" s="458"/>
      <c r="TBH102" s="458"/>
      <c r="TBI102" s="458"/>
      <c r="TBJ102" s="458"/>
      <c r="TBK102" s="458"/>
      <c r="TBL102" s="458"/>
      <c r="TBM102" s="458"/>
      <c r="TBN102" s="458"/>
      <c r="TBO102" s="458"/>
      <c r="TBP102" s="458"/>
      <c r="TBQ102" s="458"/>
      <c r="TBR102" s="458"/>
      <c r="TBS102" s="458"/>
      <c r="TBT102" s="458"/>
      <c r="TBU102" s="458"/>
      <c r="TBV102" s="458"/>
      <c r="TBW102" s="458"/>
      <c r="TBX102" s="458"/>
      <c r="TBY102" s="458"/>
      <c r="TBZ102" s="458"/>
      <c r="TCA102" s="458"/>
      <c r="TCB102" s="458"/>
      <c r="TCC102" s="458"/>
      <c r="TCD102" s="458"/>
      <c r="TCE102" s="458"/>
      <c r="TCF102" s="458"/>
      <c r="TCG102" s="458"/>
      <c r="TCH102" s="458"/>
      <c r="TCI102" s="458"/>
      <c r="TCJ102" s="458"/>
      <c r="TCK102" s="458"/>
      <c r="TCL102" s="458"/>
      <c r="TCM102" s="458"/>
      <c r="TCN102" s="458"/>
      <c r="TCO102" s="458"/>
      <c r="TCP102" s="458"/>
      <c r="TCQ102" s="458"/>
      <c r="TCR102" s="458"/>
      <c r="TCS102" s="458"/>
      <c r="TCT102" s="458"/>
      <c r="TCU102" s="458"/>
      <c r="TCV102" s="458"/>
      <c r="TCW102" s="458"/>
      <c r="TCX102" s="458"/>
      <c r="TCY102" s="458"/>
      <c r="TCZ102" s="458"/>
      <c r="TDA102" s="458"/>
      <c r="TDB102" s="458"/>
      <c r="TDC102" s="458"/>
      <c r="TDD102" s="458"/>
      <c r="TDE102" s="458"/>
      <c r="TDF102" s="458"/>
      <c r="TDG102" s="458"/>
      <c r="TDH102" s="458"/>
      <c r="TDI102" s="458"/>
      <c r="TDJ102" s="458"/>
      <c r="TDK102" s="458"/>
      <c r="TDL102" s="458"/>
      <c r="TDM102" s="458"/>
      <c r="TDN102" s="458"/>
      <c r="TDO102" s="458"/>
      <c r="TDP102" s="458"/>
      <c r="TDQ102" s="458"/>
      <c r="TDR102" s="458"/>
      <c r="TDS102" s="458"/>
      <c r="TDT102" s="458"/>
      <c r="TDU102" s="458"/>
      <c r="TDV102" s="458"/>
      <c r="TDW102" s="458"/>
      <c r="TDX102" s="458"/>
      <c r="TDY102" s="458"/>
      <c r="TDZ102" s="458"/>
      <c r="TEA102" s="458"/>
      <c r="TEB102" s="458"/>
      <c r="TEC102" s="458"/>
      <c r="TED102" s="458"/>
      <c r="TEE102" s="458"/>
      <c r="TEF102" s="458"/>
      <c r="TEG102" s="458"/>
      <c r="TEH102" s="458"/>
      <c r="TEI102" s="458"/>
      <c r="TEJ102" s="458"/>
      <c r="TEK102" s="458"/>
      <c r="TEL102" s="458"/>
      <c r="TEM102" s="458"/>
      <c r="TEN102" s="458"/>
      <c r="TEO102" s="458"/>
      <c r="TEP102" s="458"/>
      <c r="TEQ102" s="458"/>
      <c r="TER102" s="458"/>
      <c r="TES102" s="458"/>
      <c r="TET102" s="458"/>
      <c r="TEU102" s="458"/>
      <c r="TEV102" s="458"/>
      <c r="TEW102" s="458"/>
      <c r="TEX102" s="458"/>
      <c r="TEY102" s="458"/>
      <c r="TEZ102" s="458"/>
      <c r="TFA102" s="458"/>
      <c r="TFB102" s="458"/>
      <c r="TFC102" s="458"/>
      <c r="TFD102" s="458"/>
      <c r="TFE102" s="458"/>
      <c r="TFF102" s="458"/>
      <c r="TFG102" s="458"/>
      <c r="TFH102" s="458"/>
      <c r="TFI102" s="458"/>
      <c r="TFJ102" s="458"/>
      <c r="TFK102" s="458"/>
      <c r="TFL102" s="458"/>
      <c r="TFM102" s="458"/>
      <c r="TFN102" s="458"/>
      <c r="TFO102" s="458"/>
      <c r="TFP102" s="458"/>
      <c r="TFQ102" s="458"/>
      <c r="TFR102" s="458"/>
      <c r="TFS102" s="458"/>
      <c r="TFT102" s="458"/>
      <c r="TFU102" s="458"/>
      <c r="TFV102" s="458"/>
      <c r="TFW102" s="458"/>
      <c r="TFX102" s="458"/>
      <c r="TFY102" s="458"/>
      <c r="TFZ102" s="458"/>
      <c r="TGA102" s="458"/>
      <c r="TGB102" s="458"/>
      <c r="TGC102" s="458"/>
      <c r="TGD102" s="458"/>
      <c r="TGE102" s="458"/>
      <c r="TGF102" s="458"/>
      <c r="TGG102" s="458"/>
      <c r="TGH102" s="458"/>
      <c r="TGI102" s="458"/>
      <c r="TGJ102" s="458"/>
      <c r="TGK102" s="458"/>
      <c r="TGL102" s="458"/>
      <c r="TGM102" s="458"/>
      <c r="TGN102" s="458"/>
      <c r="TGO102" s="458"/>
      <c r="TGP102" s="458"/>
      <c r="TGQ102" s="458"/>
      <c r="TGR102" s="458"/>
      <c r="TGS102" s="458"/>
      <c r="TGT102" s="458"/>
      <c r="TGU102" s="458"/>
      <c r="TGV102" s="458"/>
      <c r="TGW102" s="458"/>
      <c r="TGX102" s="458"/>
      <c r="TGY102" s="458"/>
      <c r="TGZ102" s="458"/>
      <c r="THA102" s="458"/>
      <c r="THB102" s="458"/>
      <c r="THC102" s="458"/>
      <c r="THD102" s="458"/>
      <c r="THE102" s="458"/>
      <c r="THF102" s="458"/>
      <c r="THG102" s="458"/>
      <c r="THH102" s="458"/>
      <c r="THI102" s="458"/>
      <c r="THJ102" s="458"/>
      <c r="THK102" s="458"/>
      <c r="THL102" s="458"/>
      <c r="THM102" s="458"/>
      <c r="THN102" s="458"/>
      <c r="THO102" s="458"/>
      <c r="THP102" s="458"/>
      <c r="THQ102" s="458"/>
      <c r="THR102" s="458"/>
      <c r="THS102" s="458"/>
      <c r="THT102" s="458"/>
      <c r="THU102" s="458"/>
      <c r="THV102" s="458"/>
      <c r="THW102" s="458"/>
      <c r="THX102" s="458"/>
      <c r="THY102" s="458"/>
      <c r="THZ102" s="458"/>
      <c r="TIA102" s="458"/>
      <c r="TIB102" s="458"/>
      <c r="TIC102" s="458"/>
      <c r="TID102" s="458"/>
      <c r="TIE102" s="458"/>
      <c r="TIF102" s="458"/>
      <c r="TIG102" s="458"/>
      <c r="TIH102" s="458"/>
      <c r="TII102" s="458"/>
      <c r="TIJ102" s="458"/>
      <c r="TIK102" s="458"/>
      <c r="TIL102" s="458"/>
      <c r="TIM102" s="458"/>
      <c r="TIN102" s="458"/>
      <c r="TIO102" s="458"/>
      <c r="TIP102" s="458"/>
      <c r="TIQ102" s="458"/>
      <c r="TIR102" s="458"/>
      <c r="TIS102" s="458"/>
      <c r="TIT102" s="458"/>
      <c r="TIU102" s="458"/>
      <c r="TIV102" s="458"/>
      <c r="TIW102" s="458"/>
      <c r="TIX102" s="458"/>
      <c r="TIY102" s="458"/>
      <c r="TIZ102" s="458"/>
      <c r="TJA102" s="458"/>
      <c r="TJB102" s="458"/>
      <c r="TJC102" s="458"/>
      <c r="TJD102" s="458"/>
      <c r="TJE102" s="458"/>
      <c r="TJF102" s="458"/>
      <c r="TJG102" s="458"/>
      <c r="TJH102" s="458"/>
      <c r="TJI102" s="458"/>
      <c r="TJJ102" s="458"/>
      <c r="TJK102" s="458"/>
      <c r="TJL102" s="458"/>
      <c r="TJM102" s="458"/>
      <c r="TJN102" s="458"/>
      <c r="TJO102" s="458"/>
      <c r="TJP102" s="458"/>
      <c r="TJQ102" s="458"/>
      <c r="TJR102" s="458"/>
      <c r="TJS102" s="458"/>
      <c r="TJT102" s="458"/>
      <c r="TJU102" s="458"/>
      <c r="TJV102" s="458"/>
      <c r="TJW102" s="458"/>
      <c r="TJX102" s="458"/>
      <c r="TJY102" s="458"/>
      <c r="TJZ102" s="458"/>
      <c r="TKA102" s="458"/>
      <c r="TKB102" s="458"/>
      <c r="TKC102" s="458"/>
      <c r="TKD102" s="458"/>
      <c r="TKE102" s="458"/>
      <c r="TKF102" s="458"/>
      <c r="TKG102" s="458"/>
      <c r="TKH102" s="458"/>
      <c r="TKI102" s="458"/>
      <c r="TKJ102" s="458"/>
      <c r="TKK102" s="458"/>
      <c r="TKL102" s="458"/>
      <c r="TKM102" s="458"/>
      <c r="TKN102" s="458"/>
      <c r="TKO102" s="458"/>
      <c r="TKP102" s="458"/>
      <c r="TKQ102" s="458"/>
      <c r="TKR102" s="458"/>
      <c r="TKS102" s="458"/>
      <c r="TKT102" s="458"/>
      <c r="TKU102" s="458"/>
      <c r="TKV102" s="458"/>
      <c r="TKW102" s="458"/>
      <c r="TKX102" s="458"/>
      <c r="TKY102" s="458"/>
      <c r="TKZ102" s="458"/>
      <c r="TLA102" s="458"/>
      <c r="TLB102" s="458"/>
      <c r="TLC102" s="458"/>
      <c r="TLD102" s="458"/>
      <c r="TLE102" s="458"/>
      <c r="TLF102" s="458"/>
      <c r="TLG102" s="458"/>
      <c r="TLH102" s="458"/>
      <c r="TLI102" s="458"/>
      <c r="TLJ102" s="458"/>
      <c r="TLK102" s="458"/>
      <c r="TLL102" s="458"/>
      <c r="TLM102" s="458"/>
      <c r="TLN102" s="458"/>
      <c r="TLO102" s="458"/>
      <c r="TLP102" s="458"/>
      <c r="TLQ102" s="458"/>
      <c r="TLR102" s="458"/>
      <c r="TLS102" s="458"/>
      <c r="TLT102" s="458"/>
      <c r="TLU102" s="458"/>
      <c r="TLV102" s="458"/>
      <c r="TLW102" s="458"/>
      <c r="TLX102" s="458"/>
      <c r="TLY102" s="458"/>
      <c r="TLZ102" s="458"/>
      <c r="TMA102" s="458"/>
      <c r="TMB102" s="458"/>
      <c r="TMC102" s="458"/>
      <c r="TMD102" s="458"/>
      <c r="TME102" s="458"/>
      <c r="TMF102" s="458"/>
      <c r="TMG102" s="458"/>
      <c r="TMH102" s="458"/>
      <c r="TMI102" s="458"/>
      <c r="TMJ102" s="458"/>
      <c r="TMK102" s="458"/>
      <c r="TML102" s="458"/>
      <c r="TMM102" s="458"/>
      <c r="TMN102" s="458"/>
      <c r="TMO102" s="458"/>
      <c r="TMP102" s="458"/>
      <c r="TMQ102" s="458"/>
      <c r="TMR102" s="458"/>
      <c r="TMS102" s="458"/>
      <c r="TMT102" s="458"/>
      <c r="TMU102" s="458"/>
      <c r="TMV102" s="458"/>
      <c r="TMW102" s="458"/>
      <c r="TMX102" s="458"/>
      <c r="TMY102" s="458"/>
      <c r="TMZ102" s="458"/>
      <c r="TNA102" s="458"/>
      <c r="TNB102" s="458"/>
      <c r="TNC102" s="458"/>
      <c r="TND102" s="458"/>
      <c r="TNE102" s="458"/>
      <c r="TNF102" s="458"/>
      <c r="TNG102" s="458"/>
      <c r="TNH102" s="458"/>
      <c r="TNI102" s="458"/>
      <c r="TNJ102" s="458"/>
      <c r="TNK102" s="458"/>
      <c r="TNL102" s="458"/>
      <c r="TNM102" s="458"/>
      <c r="TNN102" s="458"/>
      <c r="TNO102" s="458"/>
      <c r="TNP102" s="458"/>
      <c r="TNQ102" s="458"/>
      <c r="TNR102" s="458"/>
      <c r="TNS102" s="458"/>
      <c r="TNT102" s="458"/>
      <c r="TNU102" s="458"/>
      <c r="TNV102" s="458"/>
      <c r="TNW102" s="458"/>
      <c r="TNX102" s="458"/>
      <c r="TNY102" s="458"/>
      <c r="TNZ102" s="458"/>
      <c r="TOA102" s="458"/>
      <c r="TOB102" s="458"/>
      <c r="TOC102" s="458"/>
      <c r="TOD102" s="458"/>
      <c r="TOE102" s="458"/>
      <c r="TOF102" s="458"/>
      <c r="TOG102" s="458"/>
      <c r="TOH102" s="458"/>
      <c r="TOI102" s="458"/>
      <c r="TOJ102" s="458"/>
      <c r="TOK102" s="458"/>
      <c r="TOL102" s="458"/>
      <c r="TOM102" s="458"/>
      <c r="TON102" s="458"/>
      <c r="TOO102" s="458"/>
      <c r="TOP102" s="458"/>
      <c r="TOQ102" s="458"/>
      <c r="TOR102" s="458"/>
      <c r="TOS102" s="458"/>
      <c r="TOT102" s="458"/>
      <c r="TOU102" s="458"/>
      <c r="TOV102" s="458"/>
      <c r="TOW102" s="458"/>
      <c r="TOX102" s="458"/>
      <c r="TOY102" s="458"/>
      <c r="TOZ102" s="458"/>
      <c r="TPA102" s="458"/>
      <c r="TPB102" s="458"/>
      <c r="TPC102" s="458"/>
      <c r="TPD102" s="458"/>
      <c r="TPE102" s="458"/>
      <c r="TPF102" s="458"/>
      <c r="TPG102" s="458"/>
      <c r="TPH102" s="458"/>
      <c r="TPI102" s="458"/>
      <c r="TPJ102" s="458"/>
      <c r="TPK102" s="458"/>
      <c r="TPL102" s="458"/>
      <c r="TPM102" s="458"/>
      <c r="TPN102" s="458"/>
      <c r="TPO102" s="458"/>
      <c r="TPP102" s="458"/>
      <c r="TPQ102" s="458"/>
      <c r="TPR102" s="458"/>
      <c r="TPS102" s="458"/>
      <c r="TPT102" s="458"/>
      <c r="TPU102" s="458"/>
      <c r="TPV102" s="458"/>
      <c r="TPW102" s="458"/>
      <c r="TPX102" s="458"/>
      <c r="TPY102" s="458"/>
      <c r="TPZ102" s="458"/>
      <c r="TQA102" s="458"/>
      <c r="TQB102" s="458"/>
      <c r="TQC102" s="458"/>
      <c r="TQD102" s="458"/>
      <c r="TQE102" s="458"/>
      <c r="TQF102" s="458"/>
      <c r="TQG102" s="458"/>
      <c r="TQH102" s="458"/>
      <c r="TQI102" s="458"/>
      <c r="TQJ102" s="458"/>
      <c r="TQK102" s="458"/>
      <c r="TQL102" s="458"/>
      <c r="TQM102" s="458"/>
      <c r="TQN102" s="458"/>
      <c r="TQO102" s="458"/>
      <c r="TQP102" s="458"/>
      <c r="TQQ102" s="458"/>
      <c r="TQR102" s="458"/>
      <c r="TQS102" s="458"/>
      <c r="TQT102" s="458"/>
      <c r="TQU102" s="458"/>
      <c r="TQV102" s="458"/>
      <c r="TQW102" s="458"/>
      <c r="TQX102" s="458"/>
      <c r="TQY102" s="458"/>
      <c r="TQZ102" s="458"/>
      <c r="TRA102" s="458"/>
      <c r="TRB102" s="458"/>
      <c r="TRC102" s="458"/>
      <c r="TRD102" s="458"/>
      <c r="TRE102" s="458"/>
      <c r="TRF102" s="458"/>
      <c r="TRG102" s="458"/>
      <c r="TRH102" s="458"/>
      <c r="TRI102" s="458"/>
      <c r="TRJ102" s="458"/>
      <c r="TRK102" s="458"/>
      <c r="TRL102" s="458"/>
      <c r="TRM102" s="458"/>
      <c r="TRN102" s="458"/>
      <c r="TRO102" s="458"/>
      <c r="TRP102" s="458"/>
      <c r="TRQ102" s="458"/>
      <c r="TRR102" s="458"/>
      <c r="TRS102" s="458"/>
      <c r="TRT102" s="458"/>
      <c r="TRU102" s="458"/>
      <c r="TRV102" s="458"/>
      <c r="TRW102" s="458"/>
      <c r="TRX102" s="458"/>
      <c r="TRY102" s="458"/>
      <c r="TRZ102" s="458"/>
      <c r="TSA102" s="458"/>
      <c r="TSB102" s="458"/>
      <c r="TSC102" s="458"/>
      <c r="TSD102" s="458"/>
      <c r="TSE102" s="458"/>
      <c r="TSF102" s="458"/>
      <c r="TSG102" s="458"/>
      <c r="TSH102" s="458"/>
      <c r="TSI102" s="458"/>
      <c r="TSJ102" s="458"/>
      <c r="TSK102" s="458"/>
      <c r="TSL102" s="458"/>
      <c r="TSM102" s="458"/>
      <c r="TSN102" s="458"/>
      <c r="TSO102" s="458"/>
      <c r="TSP102" s="458"/>
      <c r="TSQ102" s="458"/>
      <c r="TSR102" s="458"/>
      <c r="TSS102" s="458"/>
      <c r="TST102" s="458"/>
      <c r="TSU102" s="458"/>
      <c r="TSV102" s="458"/>
      <c r="TSW102" s="458"/>
      <c r="TSX102" s="458"/>
      <c r="TSY102" s="458"/>
      <c r="TSZ102" s="458"/>
      <c r="TTA102" s="458"/>
      <c r="TTB102" s="458"/>
      <c r="TTC102" s="458"/>
      <c r="TTD102" s="458"/>
      <c r="TTE102" s="458"/>
      <c r="TTF102" s="458"/>
      <c r="TTG102" s="458"/>
      <c r="TTH102" s="458"/>
      <c r="TTI102" s="458"/>
      <c r="TTJ102" s="458"/>
      <c r="TTK102" s="458"/>
      <c r="TTL102" s="458"/>
      <c r="TTM102" s="458"/>
      <c r="TTN102" s="458"/>
      <c r="TTO102" s="458"/>
      <c r="TTP102" s="458"/>
      <c r="TTQ102" s="458"/>
      <c r="TTR102" s="458"/>
      <c r="TTS102" s="458"/>
      <c r="TTT102" s="458"/>
      <c r="TTU102" s="458"/>
      <c r="TTV102" s="458"/>
      <c r="TTW102" s="458"/>
      <c r="TTX102" s="458"/>
      <c r="TTY102" s="458"/>
      <c r="TTZ102" s="458"/>
      <c r="TUA102" s="458"/>
      <c r="TUB102" s="458"/>
      <c r="TUC102" s="458"/>
      <c r="TUD102" s="458"/>
      <c r="TUE102" s="458"/>
      <c r="TUF102" s="458"/>
      <c r="TUG102" s="458"/>
      <c r="TUH102" s="458"/>
      <c r="TUI102" s="458"/>
      <c r="TUJ102" s="458"/>
      <c r="TUK102" s="458"/>
      <c r="TUL102" s="458"/>
      <c r="TUM102" s="458"/>
      <c r="TUN102" s="458"/>
      <c r="TUO102" s="458"/>
      <c r="TUP102" s="458"/>
      <c r="TUQ102" s="458"/>
      <c r="TUR102" s="458"/>
      <c r="TUS102" s="458"/>
      <c r="TUT102" s="458"/>
      <c r="TUU102" s="458"/>
      <c r="TUV102" s="458"/>
      <c r="TUW102" s="458"/>
      <c r="TUX102" s="458"/>
      <c r="TUY102" s="458"/>
      <c r="TUZ102" s="458"/>
      <c r="TVA102" s="458"/>
      <c r="TVB102" s="458"/>
      <c r="TVC102" s="458"/>
      <c r="TVD102" s="458"/>
      <c r="TVE102" s="458"/>
      <c r="TVF102" s="458"/>
      <c r="TVG102" s="458"/>
      <c r="TVH102" s="458"/>
      <c r="TVI102" s="458"/>
      <c r="TVJ102" s="458"/>
      <c r="TVK102" s="458"/>
      <c r="TVL102" s="458"/>
      <c r="TVM102" s="458"/>
      <c r="TVN102" s="458"/>
      <c r="TVO102" s="458"/>
      <c r="TVP102" s="458"/>
      <c r="TVQ102" s="458"/>
      <c r="TVR102" s="458"/>
      <c r="TVS102" s="458"/>
      <c r="TVT102" s="458"/>
      <c r="TVU102" s="458"/>
      <c r="TVV102" s="458"/>
      <c r="TVW102" s="458"/>
      <c r="TVX102" s="458"/>
      <c r="TVY102" s="458"/>
      <c r="TVZ102" s="458"/>
      <c r="TWA102" s="458"/>
      <c r="TWB102" s="458"/>
      <c r="TWC102" s="458"/>
      <c r="TWD102" s="458"/>
      <c r="TWE102" s="458"/>
      <c r="TWF102" s="458"/>
      <c r="TWG102" s="458"/>
      <c r="TWH102" s="458"/>
      <c r="TWI102" s="458"/>
      <c r="TWJ102" s="458"/>
      <c r="TWK102" s="458"/>
      <c r="TWL102" s="458"/>
      <c r="TWM102" s="458"/>
      <c r="TWN102" s="458"/>
      <c r="TWO102" s="458"/>
      <c r="TWP102" s="458"/>
      <c r="TWQ102" s="458"/>
      <c r="TWR102" s="458"/>
      <c r="TWS102" s="458"/>
      <c r="TWT102" s="458"/>
      <c r="TWU102" s="458"/>
      <c r="TWV102" s="458"/>
      <c r="TWW102" s="458"/>
      <c r="TWX102" s="458"/>
      <c r="TWY102" s="458"/>
      <c r="TWZ102" s="458"/>
      <c r="TXA102" s="458"/>
      <c r="TXB102" s="458"/>
      <c r="TXC102" s="458"/>
      <c r="TXD102" s="458"/>
      <c r="TXE102" s="458"/>
      <c r="TXF102" s="458"/>
      <c r="TXG102" s="458"/>
      <c r="TXH102" s="458"/>
      <c r="TXI102" s="458"/>
      <c r="TXJ102" s="458"/>
      <c r="TXK102" s="458"/>
      <c r="TXL102" s="458"/>
      <c r="TXM102" s="458"/>
      <c r="TXN102" s="458"/>
      <c r="TXO102" s="458"/>
      <c r="TXP102" s="458"/>
      <c r="TXQ102" s="458"/>
      <c r="TXR102" s="458"/>
      <c r="TXS102" s="458"/>
      <c r="TXT102" s="458"/>
      <c r="TXU102" s="458"/>
      <c r="TXV102" s="458"/>
      <c r="TXW102" s="458"/>
      <c r="TXX102" s="458"/>
      <c r="TXY102" s="458"/>
      <c r="TXZ102" s="458"/>
      <c r="TYA102" s="458"/>
      <c r="TYB102" s="458"/>
      <c r="TYC102" s="458"/>
      <c r="TYD102" s="458"/>
      <c r="TYE102" s="458"/>
      <c r="TYF102" s="458"/>
      <c r="TYG102" s="458"/>
      <c r="TYH102" s="458"/>
      <c r="TYI102" s="458"/>
      <c r="TYJ102" s="458"/>
      <c r="TYK102" s="458"/>
      <c r="TYL102" s="458"/>
      <c r="TYM102" s="458"/>
      <c r="TYN102" s="458"/>
      <c r="TYO102" s="458"/>
      <c r="TYP102" s="458"/>
      <c r="TYQ102" s="458"/>
      <c r="TYR102" s="458"/>
      <c r="TYS102" s="458"/>
      <c r="TYT102" s="458"/>
      <c r="TYU102" s="458"/>
      <c r="TYV102" s="458"/>
      <c r="TYW102" s="458"/>
      <c r="TYX102" s="458"/>
      <c r="TYY102" s="458"/>
      <c r="TYZ102" s="458"/>
      <c r="TZA102" s="458"/>
      <c r="TZB102" s="458"/>
      <c r="TZC102" s="458"/>
      <c r="TZD102" s="458"/>
      <c r="TZE102" s="458"/>
      <c r="TZF102" s="458"/>
      <c r="TZG102" s="458"/>
      <c r="TZH102" s="458"/>
      <c r="TZI102" s="458"/>
      <c r="TZJ102" s="458"/>
      <c r="TZK102" s="458"/>
      <c r="TZL102" s="458"/>
      <c r="TZM102" s="458"/>
      <c r="TZN102" s="458"/>
      <c r="TZO102" s="458"/>
      <c r="TZP102" s="458"/>
      <c r="TZQ102" s="458"/>
      <c r="TZR102" s="458"/>
      <c r="TZS102" s="458"/>
      <c r="TZT102" s="458"/>
      <c r="TZU102" s="458"/>
      <c r="TZV102" s="458"/>
      <c r="TZW102" s="458"/>
      <c r="TZX102" s="458"/>
      <c r="TZY102" s="458"/>
      <c r="TZZ102" s="458"/>
      <c r="UAA102" s="458"/>
      <c r="UAB102" s="458"/>
      <c r="UAC102" s="458"/>
      <c r="UAD102" s="458"/>
      <c r="UAE102" s="458"/>
      <c r="UAF102" s="458"/>
      <c r="UAG102" s="458"/>
      <c r="UAH102" s="458"/>
      <c r="UAI102" s="458"/>
      <c r="UAJ102" s="458"/>
      <c r="UAK102" s="458"/>
      <c r="UAL102" s="458"/>
      <c r="UAM102" s="458"/>
      <c r="UAN102" s="458"/>
      <c r="UAO102" s="458"/>
      <c r="UAP102" s="458"/>
      <c r="UAQ102" s="458"/>
      <c r="UAR102" s="458"/>
      <c r="UAS102" s="458"/>
      <c r="UAT102" s="458"/>
      <c r="UAU102" s="458"/>
      <c r="UAV102" s="458"/>
      <c r="UAW102" s="458"/>
      <c r="UAX102" s="458"/>
      <c r="UAY102" s="458"/>
      <c r="UAZ102" s="458"/>
      <c r="UBA102" s="458"/>
      <c r="UBB102" s="458"/>
      <c r="UBC102" s="458"/>
      <c r="UBD102" s="458"/>
      <c r="UBE102" s="458"/>
      <c r="UBF102" s="458"/>
      <c r="UBG102" s="458"/>
      <c r="UBH102" s="458"/>
      <c r="UBI102" s="458"/>
      <c r="UBJ102" s="458"/>
      <c r="UBK102" s="458"/>
      <c r="UBL102" s="458"/>
      <c r="UBM102" s="458"/>
      <c r="UBN102" s="458"/>
      <c r="UBO102" s="458"/>
      <c r="UBP102" s="458"/>
      <c r="UBQ102" s="458"/>
      <c r="UBR102" s="458"/>
      <c r="UBS102" s="458"/>
      <c r="UBT102" s="458"/>
      <c r="UBU102" s="458"/>
      <c r="UBV102" s="458"/>
      <c r="UBW102" s="458"/>
      <c r="UBX102" s="458"/>
      <c r="UBY102" s="458"/>
      <c r="UBZ102" s="458"/>
      <c r="UCA102" s="458"/>
      <c r="UCB102" s="458"/>
      <c r="UCC102" s="458"/>
      <c r="UCD102" s="458"/>
      <c r="UCE102" s="458"/>
      <c r="UCF102" s="458"/>
      <c r="UCG102" s="458"/>
      <c r="UCH102" s="458"/>
      <c r="UCI102" s="458"/>
      <c r="UCJ102" s="458"/>
      <c r="UCK102" s="458"/>
      <c r="UCL102" s="458"/>
      <c r="UCM102" s="458"/>
      <c r="UCN102" s="458"/>
      <c r="UCO102" s="458"/>
      <c r="UCP102" s="458"/>
      <c r="UCQ102" s="458"/>
      <c r="UCR102" s="458"/>
      <c r="UCS102" s="458"/>
      <c r="UCT102" s="458"/>
      <c r="UCU102" s="458"/>
      <c r="UCV102" s="458"/>
      <c r="UCW102" s="458"/>
      <c r="UCX102" s="458"/>
      <c r="UCY102" s="458"/>
      <c r="UCZ102" s="458"/>
      <c r="UDA102" s="458"/>
      <c r="UDB102" s="458"/>
      <c r="UDC102" s="458"/>
      <c r="UDD102" s="458"/>
      <c r="UDE102" s="458"/>
      <c r="UDF102" s="458"/>
      <c r="UDG102" s="458"/>
      <c r="UDH102" s="458"/>
      <c r="UDI102" s="458"/>
      <c r="UDJ102" s="458"/>
      <c r="UDK102" s="458"/>
      <c r="UDL102" s="458"/>
      <c r="UDM102" s="458"/>
      <c r="UDN102" s="458"/>
      <c r="UDO102" s="458"/>
      <c r="UDP102" s="458"/>
      <c r="UDQ102" s="458"/>
      <c r="UDR102" s="458"/>
      <c r="UDS102" s="458"/>
      <c r="UDT102" s="458"/>
      <c r="UDU102" s="458"/>
      <c r="UDV102" s="458"/>
      <c r="UDW102" s="458"/>
      <c r="UDX102" s="458"/>
      <c r="UDY102" s="458"/>
      <c r="UDZ102" s="458"/>
      <c r="UEA102" s="458"/>
      <c r="UEB102" s="458"/>
      <c r="UEC102" s="458"/>
      <c r="UED102" s="458"/>
      <c r="UEE102" s="458"/>
      <c r="UEF102" s="458"/>
      <c r="UEG102" s="458"/>
      <c r="UEH102" s="458"/>
      <c r="UEI102" s="458"/>
      <c r="UEJ102" s="458"/>
      <c r="UEK102" s="458"/>
      <c r="UEL102" s="458"/>
      <c r="UEM102" s="458"/>
      <c r="UEN102" s="458"/>
      <c r="UEO102" s="458"/>
      <c r="UEP102" s="458"/>
      <c r="UEQ102" s="458"/>
      <c r="UER102" s="458"/>
      <c r="UES102" s="458"/>
      <c r="UET102" s="458"/>
      <c r="UEU102" s="458"/>
      <c r="UEV102" s="458"/>
      <c r="UEW102" s="458"/>
      <c r="UEX102" s="458"/>
      <c r="UEY102" s="458"/>
      <c r="UEZ102" s="458"/>
      <c r="UFA102" s="458"/>
      <c r="UFB102" s="458"/>
      <c r="UFC102" s="458"/>
      <c r="UFD102" s="458"/>
      <c r="UFE102" s="458"/>
      <c r="UFF102" s="458"/>
      <c r="UFG102" s="458"/>
      <c r="UFH102" s="458"/>
      <c r="UFI102" s="458"/>
      <c r="UFJ102" s="458"/>
      <c r="UFK102" s="458"/>
      <c r="UFL102" s="458"/>
      <c r="UFM102" s="458"/>
      <c r="UFN102" s="458"/>
      <c r="UFO102" s="458"/>
      <c r="UFP102" s="458"/>
      <c r="UFQ102" s="458"/>
      <c r="UFR102" s="458"/>
      <c r="UFS102" s="458"/>
      <c r="UFT102" s="458"/>
      <c r="UFU102" s="458"/>
      <c r="UFV102" s="458"/>
      <c r="UFW102" s="458"/>
      <c r="UFX102" s="458"/>
      <c r="UFY102" s="458"/>
      <c r="UFZ102" s="458"/>
      <c r="UGA102" s="458"/>
      <c r="UGB102" s="458"/>
      <c r="UGC102" s="458"/>
      <c r="UGD102" s="458"/>
      <c r="UGE102" s="458"/>
      <c r="UGF102" s="458"/>
      <c r="UGG102" s="458"/>
      <c r="UGH102" s="458"/>
      <c r="UGI102" s="458"/>
      <c r="UGJ102" s="458"/>
      <c r="UGK102" s="458"/>
      <c r="UGL102" s="458"/>
      <c r="UGM102" s="458"/>
      <c r="UGN102" s="458"/>
      <c r="UGO102" s="458"/>
      <c r="UGP102" s="458"/>
      <c r="UGQ102" s="458"/>
      <c r="UGR102" s="458"/>
      <c r="UGS102" s="458"/>
      <c r="UGT102" s="458"/>
      <c r="UGU102" s="458"/>
      <c r="UGV102" s="458"/>
      <c r="UGW102" s="458"/>
      <c r="UGX102" s="458"/>
      <c r="UGY102" s="458"/>
      <c r="UGZ102" s="458"/>
      <c r="UHA102" s="458"/>
      <c r="UHB102" s="458"/>
      <c r="UHC102" s="458"/>
      <c r="UHD102" s="458"/>
      <c r="UHE102" s="458"/>
      <c r="UHF102" s="458"/>
      <c r="UHG102" s="458"/>
      <c r="UHH102" s="458"/>
      <c r="UHI102" s="458"/>
      <c r="UHJ102" s="458"/>
      <c r="UHK102" s="458"/>
      <c r="UHL102" s="458"/>
      <c r="UHM102" s="458"/>
      <c r="UHN102" s="458"/>
      <c r="UHO102" s="458"/>
      <c r="UHP102" s="458"/>
      <c r="UHQ102" s="458"/>
      <c r="UHR102" s="458"/>
      <c r="UHS102" s="458"/>
      <c r="UHT102" s="458"/>
      <c r="UHU102" s="458"/>
      <c r="UHV102" s="458"/>
      <c r="UHW102" s="458"/>
      <c r="UHX102" s="458"/>
      <c r="UHY102" s="458"/>
      <c r="UHZ102" s="458"/>
      <c r="UIA102" s="458"/>
      <c r="UIB102" s="458"/>
      <c r="UIC102" s="458"/>
      <c r="UID102" s="458"/>
      <c r="UIE102" s="458"/>
      <c r="UIF102" s="458"/>
      <c r="UIG102" s="458"/>
      <c r="UIH102" s="458"/>
      <c r="UII102" s="458"/>
      <c r="UIJ102" s="458"/>
      <c r="UIK102" s="458"/>
      <c r="UIL102" s="458"/>
      <c r="UIM102" s="458"/>
      <c r="UIN102" s="458"/>
      <c r="UIO102" s="458"/>
      <c r="UIP102" s="458"/>
      <c r="UIQ102" s="458"/>
      <c r="UIR102" s="458"/>
      <c r="UIS102" s="458"/>
      <c r="UIT102" s="458"/>
      <c r="UIU102" s="458"/>
      <c r="UIV102" s="458"/>
      <c r="UIW102" s="458"/>
      <c r="UIX102" s="458"/>
      <c r="UIY102" s="458"/>
      <c r="UIZ102" s="458"/>
      <c r="UJA102" s="458"/>
      <c r="UJB102" s="458"/>
      <c r="UJC102" s="458"/>
      <c r="UJD102" s="458"/>
      <c r="UJE102" s="458"/>
      <c r="UJF102" s="458"/>
      <c r="UJG102" s="458"/>
      <c r="UJH102" s="458"/>
      <c r="UJI102" s="458"/>
      <c r="UJJ102" s="458"/>
      <c r="UJK102" s="458"/>
      <c r="UJL102" s="458"/>
      <c r="UJM102" s="458"/>
      <c r="UJN102" s="458"/>
      <c r="UJO102" s="458"/>
      <c r="UJP102" s="458"/>
      <c r="UJQ102" s="458"/>
      <c r="UJR102" s="458"/>
      <c r="UJS102" s="458"/>
      <c r="UJT102" s="458"/>
      <c r="UJU102" s="458"/>
      <c r="UJV102" s="458"/>
      <c r="UJW102" s="458"/>
      <c r="UJX102" s="458"/>
      <c r="UJY102" s="458"/>
      <c r="UJZ102" s="458"/>
      <c r="UKA102" s="458"/>
      <c r="UKB102" s="458"/>
      <c r="UKC102" s="458"/>
      <c r="UKD102" s="458"/>
      <c r="UKE102" s="458"/>
      <c r="UKF102" s="458"/>
      <c r="UKG102" s="458"/>
      <c r="UKH102" s="458"/>
      <c r="UKI102" s="458"/>
      <c r="UKJ102" s="458"/>
      <c r="UKK102" s="458"/>
      <c r="UKL102" s="458"/>
      <c r="UKM102" s="458"/>
      <c r="UKN102" s="458"/>
      <c r="UKO102" s="458"/>
      <c r="UKP102" s="458"/>
      <c r="UKQ102" s="458"/>
      <c r="UKR102" s="458"/>
      <c r="UKS102" s="458"/>
      <c r="UKT102" s="458"/>
      <c r="UKU102" s="458"/>
      <c r="UKV102" s="458"/>
      <c r="UKW102" s="458"/>
      <c r="UKX102" s="458"/>
      <c r="UKY102" s="458"/>
      <c r="UKZ102" s="458"/>
      <c r="ULA102" s="458"/>
      <c r="ULB102" s="458"/>
      <c r="ULC102" s="458"/>
      <c r="ULD102" s="458"/>
      <c r="ULE102" s="458"/>
      <c r="ULF102" s="458"/>
      <c r="ULG102" s="458"/>
      <c r="ULH102" s="458"/>
      <c r="ULI102" s="458"/>
      <c r="ULJ102" s="458"/>
      <c r="ULK102" s="458"/>
      <c r="ULL102" s="458"/>
      <c r="ULM102" s="458"/>
      <c r="ULN102" s="458"/>
      <c r="ULO102" s="458"/>
      <c r="ULP102" s="458"/>
      <c r="ULQ102" s="458"/>
      <c r="ULR102" s="458"/>
      <c r="ULS102" s="458"/>
      <c r="ULT102" s="458"/>
      <c r="ULU102" s="458"/>
      <c r="ULV102" s="458"/>
      <c r="ULW102" s="458"/>
      <c r="ULX102" s="458"/>
      <c r="ULY102" s="458"/>
      <c r="ULZ102" s="458"/>
      <c r="UMA102" s="458"/>
      <c r="UMB102" s="458"/>
      <c r="UMC102" s="458"/>
      <c r="UMD102" s="458"/>
      <c r="UME102" s="458"/>
      <c r="UMF102" s="458"/>
      <c r="UMG102" s="458"/>
      <c r="UMH102" s="458"/>
      <c r="UMI102" s="458"/>
      <c r="UMJ102" s="458"/>
      <c r="UMK102" s="458"/>
      <c r="UML102" s="458"/>
      <c r="UMM102" s="458"/>
      <c r="UMN102" s="458"/>
      <c r="UMO102" s="458"/>
      <c r="UMP102" s="458"/>
      <c r="UMQ102" s="458"/>
      <c r="UMR102" s="458"/>
      <c r="UMS102" s="458"/>
      <c r="UMT102" s="458"/>
      <c r="UMU102" s="458"/>
      <c r="UMV102" s="458"/>
      <c r="UMW102" s="458"/>
      <c r="UMX102" s="458"/>
      <c r="UMY102" s="458"/>
      <c r="UMZ102" s="458"/>
      <c r="UNA102" s="458"/>
      <c r="UNB102" s="458"/>
      <c r="UNC102" s="458"/>
      <c r="UND102" s="458"/>
      <c r="UNE102" s="458"/>
      <c r="UNF102" s="458"/>
      <c r="UNG102" s="458"/>
      <c r="UNH102" s="458"/>
      <c r="UNI102" s="458"/>
      <c r="UNJ102" s="458"/>
      <c r="UNK102" s="458"/>
      <c r="UNL102" s="458"/>
      <c r="UNM102" s="458"/>
      <c r="UNN102" s="458"/>
      <c r="UNO102" s="458"/>
      <c r="UNP102" s="458"/>
      <c r="UNQ102" s="458"/>
      <c r="UNR102" s="458"/>
      <c r="UNS102" s="458"/>
      <c r="UNT102" s="458"/>
      <c r="UNU102" s="458"/>
      <c r="UNV102" s="458"/>
      <c r="UNW102" s="458"/>
      <c r="UNX102" s="458"/>
      <c r="UNY102" s="458"/>
      <c r="UNZ102" s="458"/>
      <c r="UOA102" s="458"/>
      <c r="UOB102" s="458"/>
      <c r="UOC102" s="458"/>
      <c r="UOD102" s="458"/>
      <c r="UOE102" s="458"/>
      <c r="UOF102" s="458"/>
      <c r="UOG102" s="458"/>
      <c r="UOH102" s="458"/>
      <c r="UOI102" s="458"/>
      <c r="UOJ102" s="458"/>
      <c r="UOK102" s="458"/>
      <c r="UOL102" s="458"/>
      <c r="UOM102" s="458"/>
      <c r="UON102" s="458"/>
      <c r="UOO102" s="458"/>
      <c r="UOP102" s="458"/>
      <c r="UOQ102" s="458"/>
      <c r="UOR102" s="458"/>
      <c r="UOS102" s="458"/>
      <c r="UOT102" s="458"/>
      <c r="UOU102" s="458"/>
      <c r="UOV102" s="458"/>
      <c r="UOW102" s="458"/>
      <c r="UOX102" s="458"/>
      <c r="UOY102" s="458"/>
      <c r="UOZ102" s="458"/>
      <c r="UPA102" s="458"/>
      <c r="UPB102" s="458"/>
      <c r="UPC102" s="458"/>
      <c r="UPD102" s="458"/>
      <c r="UPE102" s="458"/>
      <c r="UPF102" s="458"/>
      <c r="UPG102" s="458"/>
      <c r="UPH102" s="458"/>
      <c r="UPI102" s="458"/>
      <c r="UPJ102" s="458"/>
      <c r="UPK102" s="458"/>
      <c r="UPL102" s="458"/>
      <c r="UPM102" s="458"/>
      <c r="UPN102" s="458"/>
      <c r="UPO102" s="458"/>
      <c r="UPP102" s="458"/>
      <c r="UPQ102" s="458"/>
      <c r="UPR102" s="458"/>
      <c r="UPS102" s="458"/>
      <c r="UPT102" s="458"/>
      <c r="UPU102" s="458"/>
      <c r="UPV102" s="458"/>
      <c r="UPW102" s="458"/>
      <c r="UPX102" s="458"/>
      <c r="UPY102" s="458"/>
      <c r="UPZ102" s="458"/>
      <c r="UQA102" s="458"/>
      <c r="UQB102" s="458"/>
      <c r="UQC102" s="458"/>
      <c r="UQD102" s="458"/>
      <c r="UQE102" s="458"/>
      <c r="UQF102" s="458"/>
      <c r="UQG102" s="458"/>
      <c r="UQH102" s="458"/>
      <c r="UQI102" s="458"/>
      <c r="UQJ102" s="458"/>
      <c r="UQK102" s="458"/>
      <c r="UQL102" s="458"/>
      <c r="UQM102" s="458"/>
      <c r="UQN102" s="458"/>
      <c r="UQO102" s="458"/>
      <c r="UQP102" s="458"/>
      <c r="UQQ102" s="458"/>
      <c r="UQR102" s="458"/>
      <c r="UQS102" s="458"/>
      <c r="UQT102" s="458"/>
      <c r="UQU102" s="458"/>
      <c r="UQV102" s="458"/>
      <c r="UQW102" s="458"/>
      <c r="UQX102" s="458"/>
      <c r="UQY102" s="458"/>
      <c r="UQZ102" s="458"/>
      <c r="URA102" s="458"/>
      <c r="URB102" s="458"/>
      <c r="URC102" s="458"/>
      <c r="URD102" s="458"/>
      <c r="URE102" s="458"/>
      <c r="URF102" s="458"/>
      <c r="URG102" s="458"/>
      <c r="URH102" s="458"/>
      <c r="URI102" s="458"/>
      <c r="URJ102" s="458"/>
      <c r="URK102" s="458"/>
      <c r="URL102" s="458"/>
      <c r="URM102" s="458"/>
      <c r="URN102" s="458"/>
      <c r="URO102" s="458"/>
      <c r="URP102" s="458"/>
      <c r="URQ102" s="458"/>
      <c r="URR102" s="458"/>
      <c r="URS102" s="458"/>
      <c r="URT102" s="458"/>
      <c r="URU102" s="458"/>
      <c r="URV102" s="458"/>
      <c r="URW102" s="458"/>
      <c r="URX102" s="458"/>
      <c r="URY102" s="458"/>
      <c r="URZ102" s="458"/>
      <c r="USA102" s="458"/>
      <c r="USB102" s="458"/>
      <c r="USC102" s="458"/>
      <c r="USD102" s="458"/>
      <c r="USE102" s="458"/>
      <c r="USF102" s="458"/>
      <c r="USG102" s="458"/>
      <c r="USH102" s="458"/>
      <c r="USI102" s="458"/>
      <c r="USJ102" s="458"/>
      <c r="USK102" s="458"/>
      <c r="USL102" s="458"/>
      <c r="USM102" s="458"/>
      <c r="USN102" s="458"/>
      <c r="USO102" s="458"/>
      <c r="USP102" s="458"/>
      <c r="USQ102" s="458"/>
      <c r="USR102" s="458"/>
      <c r="USS102" s="458"/>
      <c r="UST102" s="458"/>
      <c r="USU102" s="458"/>
      <c r="USV102" s="458"/>
      <c r="USW102" s="458"/>
      <c r="USX102" s="458"/>
      <c r="USY102" s="458"/>
      <c r="USZ102" s="458"/>
      <c r="UTA102" s="458"/>
      <c r="UTB102" s="458"/>
      <c r="UTC102" s="458"/>
      <c r="UTD102" s="458"/>
      <c r="UTE102" s="458"/>
      <c r="UTF102" s="458"/>
      <c r="UTG102" s="458"/>
      <c r="UTH102" s="458"/>
      <c r="UTI102" s="458"/>
      <c r="UTJ102" s="458"/>
      <c r="UTK102" s="458"/>
      <c r="UTL102" s="458"/>
      <c r="UTM102" s="458"/>
      <c r="UTN102" s="458"/>
      <c r="UTO102" s="458"/>
      <c r="UTP102" s="458"/>
      <c r="UTQ102" s="458"/>
      <c r="UTR102" s="458"/>
      <c r="UTS102" s="458"/>
      <c r="UTT102" s="458"/>
      <c r="UTU102" s="458"/>
      <c r="UTV102" s="458"/>
      <c r="UTW102" s="458"/>
      <c r="UTX102" s="458"/>
      <c r="UTY102" s="458"/>
      <c r="UTZ102" s="458"/>
      <c r="UUA102" s="458"/>
      <c r="UUB102" s="458"/>
      <c r="UUC102" s="458"/>
      <c r="UUD102" s="458"/>
      <c r="UUE102" s="458"/>
      <c r="UUF102" s="458"/>
      <c r="UUG102" s="458"/>
      <c r="UUH102" s="458"/>
      <c r="UUI102" s="458"/>
      <c r="UUJ102" s="458"/>
      <c r="UUK102" s="458"/>
      <c r="UUL102" s="458"/>
      <c r="UUM102" s="458"/>
      <c r="UUN102" s="458"/>
      <c r="UUO102" s="458"/>
      <c r="UUP102" s="458"/>
      <c r="UUQ102" s="458"/>
      <c r="UUR102" s="458"/>
      <c r="UUS102" s="458"/>
      <c r="UUT102" s="458"/>
      <c r="UUU102" s="458"/>
      <c r="UUV102" s="458"/>
      <c r="UUW102" s="458"/>
      <c r="UUX102" s="458"/>
      <c r="UUY102" s="458"/>
      <c r="UUZ102" s="458"/>
      <c r="UVA102" s="458"/>
      <c r="UVB102" s="458"/>
      <c r="UVC102" s="458"/>
      <c r="UVD102" s="458"/>
      <c r="UVE102" s="458"/>
      <c r="UVF102" s="458"/>
      <c r="UVG102" s="458"/>
      <c r="UVH102" s="458"/>
      <c r="UVI102" s="458"/>
      <c r="UVJ102" s="458"/>
      <c r="UVK102" s="458"/>
      <c r="UVL102" s="458"/>
      <c r="UVM102" s="458"/>
      <c r="UVN102" s="458"/>
      <c r="UVO102" s="458"/>
      <c r="UVP102" s="458"/>
      <c r="UVQ102" s="458"/>
      <c r="UVR102" s="458"/>
      <c r="UVS102" s="458"/>
      <c r="UVT102" s="458"/>
      <c r="UVU102" s="458"/>
      <c r="UVV102" s="458"/>
      <c r="UVW102" s="458"/>
      <c r="UVX102" s="458"/>
      <c r="UVY102" s="458"/>
      <c r="UVZ102" s="458"/>
      <c r="UWA102" s="458"/>
      <c r="UWB102" s="458"/>
      <c r="UWC102" s="458"/>
      <c r="UWD102" s="458"/>
      <c r="UWE102" s="458"/>
      <c r="UWF102" s="458"/>
      <c r="UWG102" s="458"/>
      <c r="UWH102" s="458"/>
      <c r="UWI102" s="458"/>
      <c r="UWJ102" s="458"/>
      <c r="UWK102" s="458"/>
      <c r="UWL102" s="458"/>
      <c r="UWM102" s="458"/>
      <c r="UWN102" s="458"/>
      <c r="UWO102" s="458"/>
      <c r="UWP102" s="458"/>
      <c r="UWQ102" s="458"/>
      <c r="UWR102" s="458"/>
      <c r="UWS102" s="458"/>
      <c r="UWT102" s="458"/>
      <c r="UWU102" s="458"/>
      <c r="UWV102" s="458"/>
      <c r="UWW102" s="458"/>
      <c r="UWX102" s="458"/>
      <c r="UWY102" s="458"/>
      <c r="UWZ102" s="458"/>
      <c r="UXA102" s="458"/>
      <c r="UXB102" s="458"/>
      <c r="UXC102" s="458"/>
      <c r="UXD102" s="458"/>
      <c r="UXE102" s="458"/>
      <c r="UXF102" s="458"/>
      <c r="UXG102" s="458"/>
      <c r="UXH102" s="458"/>
      <c r="UXI102" s="458"/>
      <c r="UXJ102" s="458"/>
      <c r="UXK102" s="458"/>
      <c r="UXL102" s="458"/>
      <c r="UXM102" s="458"/>
      <c r="UXN102" s="458"/>
      <c r="UXO102" s="458"/>
      <c r="UXP102" s="458"/>
      <c r="UXQ102" s="458"/>
      <c r="UXR102" s="458"/>
      <c r="UXS102" s="458"/>
      <c r="UXT102" s="458"/>
      <c r="UXU102" s="458"/>
      <c r="UXV102" s="458"/>
      <c r="UXW102" s="458"/>
      <c r="UXX102" s="458"/>
      <c r="UXY102" s="458"/>
      <c r="UXZ102" s="458"/>
      <c r="UYA102" s="458"/>
      <c r="UYB102" s="458"/>
      <c r="UYC102" s="458"/>
      <c r="UYD102" s="458"/>
      <c r="UYE102" s="458"/>
      <c r="UYF102" s="458"/>
      <c r="UYG102" s="458"/>
      <c r="UYH102" s="458"/>
      <c r="UYI102" s="458"/>
      <c r="UYJ102" s="458"/>
      <c r="UYK102" s="458"/>
      <c r="UYL102" s="458"/>
      <c r="UYM102" s="458"/>
      <c r="UYN102" s="458"/>
      <c r="UYO102" s="458"/>
      <c r="UYP102" s="458"/>
      <c r="UYQ102" s="458"/>
      <c r="UYR102" s="458"/>
      <c r="UYS102" s="458"/>
      <c r="UYT102" s="458"/>
      <c r="UYU102" s="458"/>
      <c r="UYV102" s="458"/>
      <c r="UYW102" s="458"/>
      <c r="UYX102" s="458"/>
      <c r="UYY102" s="458"/>
      <c r="UYZ102" s="458"/>
      <c r="UZA102" s="458"/>
      <c r="UZB102" s="458"/>
      <c r="UZC102" s="458"/>
      <c r="UZD102" s="458"/>
      <c r="UZE102" s="458"/>
      <c r="UZF102" s="458"/>
      <c r="UZG102" s="458"/>
      <c r="UZH102" s="458"/>
      <c r="UZI102" s="458"/>
      <c r="UZJ102" s="458"/>
      <c r="UZK102" s="458"/>
      <c r="UZL102" s="458"/>
      <c r="UZM102" s="458"/>
      <c r="UZN102" s="458"/>
      <c r="UZO102" s="458"/>
      <c r="UZP102" s="458"/>
      <c r="UZQ102" s="458"/>
      <c r="UZR102" s="458"/>
      <c r="UZS102" s="458"/>
      <c r="UZT102" s="458"/>
      <c r="UZU102" s="458"/>
      <c r="UZV102" s="458"/>
      <c r="UZW102" s="458"/>
      <c r="UZX102" s="458"/>
      <c r="UZY102" s="458"/>
      <c r="UZZ102" s="458"/>
      <c r="VAA102" s="458"/>
      <c r="VAB102" s="458"/>
      <c r="VAC102" s="458"/>
      <c r="VAD102" s="458"/>
      <c r="VAE102" s="458"/>
      <c r="VAF102" s="458"/>
      <c r="VAG102" s="458"/>
      <c r="VAH102" s="458"/>
      <c r="VAI102" s="458"/>
      <c r="VAJ102" s="458"/>
      <c r="VAK102" s="458"/>
      <c r="VAL102" s="458"/>
      <c r="VAM102" s="458"/>
      <c r="VAN102" s="458"/>
      <c r="VAO102" s="458"/>
      <c r="VAP102" s="458"/>
      <c r="VAQ102" s="458"/>
      <c r="VAR102" s="458"/>
      <c r="VAS102" s="458"/>
      <c r="VAT102" s="458"/>
      <c r="VAU102" s="458"/>
      <c r="VAV102" s="458"/>
      <c r="VAW102" s="458"/>
      <c r="VAX102" s="458"/>
      <c r="VAY102" s="458"/>
      <c r="VAZ102" s="458"/>
      <c r="VBA102" s="458"/>
      <c r="VBB102" s="458"/>
      <c r="VBC102" s="458"/>
      <c r="VBD102" s="458"/>
      <c r="VBE102" s="458"/>
      <c r="VBF102" s="458"/>
      <c r="VBG102" s="458"/>
      <c r="VBH102" s="458"/>
      <c r="VBI102" s="458"/>
      <c r="VBJ102" s="458"/>
      <c r="VBK102" s="458"/>
      <c r="VBL102" s="458"/>
      <c r="VBM102" s="458"/>
      <c r="VBN102" s="458"/>
      <c r="VBO102" s="458"/>
      <c r="VBP102" s="458"/>
      <c r="VBQ102" s="458"/>
      <c r="VBR102" s="458"/>
      <c r="VBS102" s="458"/>
      <c r="VBT102" s="458"/>
      <c r="VBU102" s="458"/>
      <c r="VBV102" s="458"/>
      <c r="VBW102" s="458"/>
      <c r="VBX102" s="458"/>
      <c r="VBY102" s="458"/>
      <c r="VBZ102" s="458"/>
      <c r="VCA102" s="458"/>
      <c r="VCB102" s="458"/>
      <c r="VCC102" s="458"/>
      <c r="VCD102" s="458"/>
      <c r="VCE102" s="458"/>
      <c r="VCF102" s="458"/>
      <c r="VCG102" s="458"/>
      <c r="VCH102" s="458"/>
      <c r="VCI102" s="458"/>
      <c r="VCJ102" s="458"/>
      <c r="VCK102" s="458"/>
      <c r="VCL102" s="458"/>
      <c r="VCM102" s="458"/>
      <c r="VCN102" s="458"/>
      <c r="VCO102" s="458"/>
      <c r="VCP102" s="458"/>
      <c r="VCQ102" s="458"/>
      <c r="VCR102" s="458"/>
      <c r="VCS102" s="458"/>
      <c r="VCT102" s="458"/>
      <c r="VCU102" s="458"/>
      <c r="VCV102" s="458"/>
      <c r="VCW102" s="458"/>
      <c r="VCX102" s="458"/>
      <c r="VCY102" s="458"/>
      <c r="VCZ102" s="458"/>
      <c r="VDA102" s="458"/>
      <c r="VDB102" s="458"/>
      <c r="VDC102" s="458"/>
      <c r="VDD102" s="458"/>
      <c r="VDE102" s="458"/>
      <c r="VDF102" s="458"/>
      <c r="VDG102" s="458"/>
      <c r="VDH102" s="458"/>
      <c r="VDI102" s="458"/>
      <c r="VDJ102" s="458"/>
      <c r="VDK102" s="458"/>
      <c r="VDL102" s="458"/>
      <c r="VDM102" s="458"/>
      <c r="VDN102" s="458"/>
      <c r="VDO102" s="458"/>
      <c r="VDP102" s="458"/>
      <c r="VDQ102" s="458"/>
      <c r="VDR102" s="458"/>
      <c r="VDS102" s="458"/>
      <c r="VDT102" s="458"/>
      <c r="VDU102" s="458"/>
      <c r="VDV102" s="458"/>
      <c r="VDW102" s="458"/>
      <c r="VDX102" s="458"/>
      <c r="VDY102" s="458"/>
      <c r="VDZ102" s="458"/>
      <c r="VEA102" s="458"/>
      <c r="VEB102" s="458"/>
      <c r="VEC102" s="458"/>
      <c r="VED102" s="458"/>
      <c r="VEE102" s="458"/>
      <c r="VEF102" s="458"/>
      <c r="VEG102" s="458"/>
      <c r="VEH102" s="458"/>
      <c r="VEI102" s="458"/>
      <c r="VEJ102" s="458"/>
      <c r="VEK102" s="458"/>
      <c r="VEL102" s="458"/>
      <c r="VEM102" s="458"/>
      <c r="VEN102" s="458"/>
      <c r="VEO102" s="458"/>
      <c r="VEP102" s="458"/>
      <c r="VEQ102" s="458"/>
      <c r="VER102" s="458"/>
      <c r="VES102" s="458"/>
      <c r="VET102" s="458"/>
      <c r="VEU102" s="458"/>
      <c r="VEV102" s="458"/>
      <c r="VEW102" s="458"/>
      <c r="VEX102" s="458"/>
      <c r="VEY102" s="458"/>
      <c r="VEZ102" s="458"/>
      <c r="VFA102" s="458"/>
      <c r="VFB102" s="458"/>
      <c r="VFC102" s="458"/>
      <c r="VFD102" s="458"/>
      <c r="VFE102" s="458"/>
      <c r="VFF102" s="458"/>
      <c r="VFG102" s="458"/>
      <c r="VFH102" s="458"/>
      <c r="VFI102" s="458"/>
      <c r="VFJ102" s="458"/>
      <c r="VFK102" s="458"/>
      <c r="VFL102" s="458"/>
      <c r="VFM102" s="458"/>
      <c r="VFN102" s="458"/>
      <c r="VFO102" s="458"/>
      <c r="VFP102" s="458"/>
      <c r="VFQ102" s="458"/>
      <c r="VFR102" s="458"/>
      <c r="VFS102" s="458"/>
      <c r="VFT102" s="458"/>
      <c r="VFU102" s="458"/>
      <c r="VFV102" s="458"/>
      <c r="VFW102" s="458"/>
      <c r="VFX102" s="458"/>
      <c r="VFY102" s="458"/>
      <c r="VFZ102" s="458"/>
      <c r="VGA102" s="458"/>
      <c r="VGB102" s="458"/>
      <c r="VGC102" s="458"/>
      <c r="VGD102" s="458"/>
      <c r="VGE102" s="458"/>
      <c r="VGF102" s="458"/>
      <c r="VGG102" s="458"/>
      <c r="VGH102" s="458"/>
      <c r="VGI102" s="458"/>
      <c r="VGJ102" s="458"/>
      <c r="VGK102" s="458"/>
      <c r="VGL102" s="458"/>
      <c r="VGM102" s="458"/>
      <c r="VGN102" s="458"/>
      <c r="VGO102" s="458"/>
      <c r="VGP102" s="458"/>
      <c r="VGQ102" s="458"/>
      <c r="VGR102" s="458"/>
      <c r="VGS102" s="458"/>
      <c r="VGT102" s="458"/>
      <c r="VGU102" s="458"/>
      <c r="VGV102" s="458"/>
      <c r="VGW102" s="458"/>
      <c r="VGX102" s="458"/>
      <c r="VGY102" s="458"/>
      <c r="VGZ102" s="458"/>
      <c r="VHA102" s="458"/>
      <c r="VHB102" s="458"/>
      <c r="VHC102" s="458"/>
      <c r="VHD102" s="458"/>
      <c r="VHE102" s="458"/>
      <c r="VHF102" s="458"/>
      <c r="VHG102" s="458"/>
      <c r="VHH102" s="458"/>
      <c r="VHI102" s="458"/>
      <c r="VHJ102" s="458"/>
      <c r="VHK102" s="458"/>
      <c r="VHL102" s="458"/>
      <c r="VHM102" s="458"/>
      <c r="VHN102" s="458"/>
      <c r="VHO102" s="458"/>
      <c r="VHP102" s="458"/>
      <c r="VHQ102" s="458"/>
      <c r="VHR102" s="458"/>
      <c r="VHS102" s="458"/>
      <c r="VHT102" s="458"/>
      <c r="VHU102" s="458"/>
      <c r="VHV102" s="458"/>
      <c r="VHW102" s="458"/>
      <c r="VHX102" s="458"/>
      <c r="VHY102" s="458"/>
      <c r="VHZ102" s="458"/>
      <c r="VIA102" s="458"/>
      <c r="VIB102" s="458"/>
      <c r="VIC102" s="458"/>
      <c r="VID102" s="458"/>
      <c r="VIE102" s="458"/>
      <c r="VIF102" s="458"/>
      <c r="VIG102" s="458"/>
      <c r="VIH102" s="458"/>
      <c r="VII102" s="458"/>
      <c r="VIJ102" s="458"/>
      <c r="VIK102" s="458"/>
      <c r="VIL102" s="458"/>
      <c r="VIM102" s="458"/>
      <c r="VIN102" s="458"/>
      <c r="VIO102" s="458"/>
      <c r="VIP102" s="458"/>
      <c r="VIQ102" s="458"/>
      <c r="VIR102" s="458"/>
      <c r="VIS102" s="458"/>
      <c r="VIT102" s="458"/>
      <c r="VIU102" s="458"/>
      <c r="VIV102" s="458"/>
      <c r="VIW102" s="458"/>
      <c r="VIX102" s="458"/>
      <c r="VIY102" s="458"/>
      <c r="VIZ102" s="458"/>
      <c r="VJA102" s="458"/>
      <c r="VJB102" s="458"/>
      <c r="VJC102" s="458"/>
      <c r="VJD102" s="458"/>
      <c r="VJE102" s="458"/>
      <c r="VJF102" s="458"/>
      <c r="VJG102" s="458"/>
      <c r="VJH102" s="458"/>
      <c r="VJI102" s="458"/>
      <c r="VJJ102" s="458"/>
      <c r="VJK102" s="458"/>
      <c r="VJL102" s="458"/>
      <c r="VJM102" s="458"/>
      <c r="VJN102" s="458"/>
      <c r="VJO102" s="458"/>
      <c r="VJP102" s="458"/>
      <c r="VJQ102" s="458"/>
      <c r="VJR102" s="458"/>
      <c r="VJS102" s="458"/>
      <c r="VJT102" s="458"/>
      <c r="VJU102" s="458"/>
      <c r="VJV102" s="458"/>
      <c r="VJW102" s="458"/>
      <c r="VJX102" s="458"/>
      <c r="VJY102" s="458"/>
      <c r="VJZ102" s="458"/>
      <c r="VKA102" s="458"/>
      <c r="VKB102" s="458"/>
      <c r="VKC102" s="458"/>
      <c r="VKD102" s="458"/>
      <c r="VKE102" s="458"/>
      <c r="VKF102" s="458"/>
      <c r="VKG102" s="458"/>
      <c r="VKH102" s="458"/>
      <c r="VKI102" s="458"/>
      <c r="VKJ102" s="458"/>
      <c r="VKK102" s="458"/>
      <c r="VKL102" s="458"/>
      <c r="VKM102" s="458"/>
      <c r="VKN102" s="458"/>
      <c r="VKO102" s="458"/>
      <c r="VKP102" s="458"/>
      <c r="VKQ102" s="458"/>
      <c r="VKR102" s="458"/>
      <c r="VKS102" s="458"/>
      <c r="VKT102" s="458"/>
      <c r="VKU102" s="458"/>
      <c r="VKV102" s="458"/>
      <c r="VKW102" s="458"/>
      <c r="VKX102" s="458"/>
      <c r="VKY102" s="458"/>
      <c r="VKZ102" s="458"/>
      <c r="VLA102" s="458"/>
      <c r="VLB102" s="458"/>
      <c r="VLC102" s="458"/>
      <c r="VLD102" s="458"/>
      <c r="VLE102" s="458"/>
      <c r="VLF102" s="458"/>
      <c r="VLG102" s="458"/>
      <c r="VLH102" s="458"/>
      <c r="VLI102" s="458"/>
      <c r="VLJ102" s="458"/>
      <c r="VLK102" s="458"/>
      <c r="VLL102" s="458"/>
      <c r="VLM102" s="458"/>
      <c r="VLN102" s="458"/>
      <c r="VLO102" s="458"/>
      <c r="VLP102" s="458"/>
      <c r="VLQ102" s="458"/>
      <c r="VLR102" s="458"/>
      <c r="VLS102" s="458"/>
      <c r="VLT102" s="458"/>
      <c r="VLU102" s="458"/>
      <c r="VLV102" s="458"/>
      <c r="VLW102" s="458"/>
      <c r="VLX102" s="458"/>
      <c r="VLY102" s="458"/>
      <c r="VLZ102" s="458"/>
      <c r="VMA102" s="458"/>
      <c r="VMB102" s="458"/>
      <c r="VMC102" s="458"/>
      <c r="VMD102" s="458"/>
      <c r="VME102" s="458"/>
      <c r="VMF102" s="458"/>
      <c r="VMG102" s="458"/>
      <c r="VMH102" s="458"/>
      <c r="VMI102" s="458"/>
      <c r="VMJ102" s="458"/>
      <c r="VMK102" s="458"/>
      <c r="VML102" s="458"/>
      <c r="VMM102" s="458"/>
      <c r="VMN102" s="458"/>
      <c r="VMO102" s="458"/>
      <c r="VMP102" s="458"/>
      <c r="VMQ102" s="458"/>
      <c r="VMR102" s="458"/>
      <c r="VMS102" s="458"/>
      <c r="VMT102" s="458"/>
      <c r="VMU102" s="458"/>
      <c r="VMV102" s="458"/>
      <c r="VMW102" s="458"/>
      <c r="VMX102" s="458"/>
      <c r="VMY102" s="458"/>
      <c r="VMZ102" s="458"/>
      <c r="VNA102" s="458"/>
      <c r="VNB102" s="458"/>
      <c r="VNC102" s="458"/>
      <c r="VND102" s="458"/>
      <c r="VNE102" s="458"/>
      <c r="VNF102" s="458"/>
      <c r="VNG102" s="458"/>
      <c r="VNH102" s="458"/>
      <c r="VNI102" s="458"/>
      <c r="VNJ102" s="458"/>
      <c r="VNK102" s="458"/>
      <c r="VNL102" s="458"/>
      <c r="VNM102" s="458"/>
      <c r="VNN102" s="458"/>
      <c r="VNO102" s="458"/>
      <c r="VNP102" s="458"/>
      <c r="VNQ102" s="458"/>
      <c r="VNR102" s="458"/>
      <c r="VNS102" s="458"/>
      <c r="VNT102" s="458"/>
      <c r="VNU102" s="458"/>
      <c r="VNV102" s="458"/>
      <c r="VNW102" s="458"/>
      <c r="VNX102" s="458"/>
      <c r="VNY102" s="458"/>
      <c r="VNZ102" s="458"/>
      <c r="VOA102" s="458"/>
      <c r="VOB102" s="458"/>
      <c r="VOC102" s="458"/>
      <c r="VOD102" s="458"/>
      <c r="VOE102" s="458"/>
      <c r="VOF102" s="458"/>
      <c r="VOG102" s="458"/>
      <c r="VOH102" s="458"/>
      <c r="VOI102" s="458"/>
      <c r="VOJ102" s="458"/>
      <c r="VOK102" s="458"/>
      <c r="VOL102" s="458"/>
      <c r="VOM102" s="458"/>
      <c r="VON102" s="458"/>
      <c r="VOO102" s="458"/>
      <c r="VOP102" s="458"/>
      <c r="VOQ102" s="458"/>
      <c r="VOR102" s="458"/>
      <c r="VOS102" s="458"/>
      <c r="VOT102" s="458"/>
      <c r="VOU102" s="458"/>
      <c r="VOV102" s="458"/>
      <c r="VOW102" s="458"/>
      <c r="VOX102" s="458"/>
      <c r="VOY102" s="458"/>
      <c r="VOZ102" s="458"/>
      <c r="VPA102" s="458"/>
      <c r="VPB102" s="458"/>
      <c r="VPC102" s="458"/>
      <c r="VPD102" s="458"/>
      <c r="VPE102" s="458"/>
      <c r="VPF102" s="458"/>
      <c r="VPG102" s="458"/>
      <c r="VPH102" s="458"/>
      <c r="VPI102" s="458"/>
      <c r="VPJ102" s="458"/>
      <c r="VPK102" s="458"/>
      <c r="VPL102" s="458"/>
      <c r="VPM102" s="458"/>
      <c r="VPN102" s="458"/>
      <c r="VPO102" s="458"/>
      <c r="VPP102" s="458"/>
      <c r="VPQ102" s="458"/>
      <c r="VPR102" s="458"/>
      <c r="VPS102" s="458"/>
      <c r="VPT102" s="458"/>
      <c r="VPU102" s="458"/>
      <c r="VPV102" s="458"/>
      <c r="VPW102" s="458"/>
      <c r="VPX102" s="458"/>
      <c r="VPY102" s="458"/>
      <c r="VPZ102" s="458"/>
      <c r="VQA102" s="458"/>
      <c r="VQB102" s="458"/>
      <c r="VQC102" s="458"/>
      <c r="VQD102" s="458"/>
      <c r="VQE102" s="458"/>
      <c r="VQF102" s="458"/>
      <c r="VQG102" s="458"/>
      <c r="VQH102" s="458"/>
      <c r="VQI102" s="458"/>
      <c r="VQJ102" s="458"/>
      <c r="VQK102" s="458"/>
      <c r="VQL102" s="458"/>
      <c r="VQM102" s="458"/>
      <c r="VQN102" s="458"/>
      <c r="VQO102" s="458"/>
      <c r="VQP102" s="458"/>
      <c r="VQQ102" s="458"/>
      <c r="VQR102" s="458"/>
      <c r="VQS102" s="458"/>
      <c r="VQT102" s="458"/>
      <c r="VQU102" s="458"/>
      <c r="VQV102" s="458"/>
      <c r="VQW102" s="458"/>
      <c r="VQX102" s="458"/>
      <c r="VQY102" s="458"/>
      <c r="VQZ102" s="458"/>
      <c r="VRA102" s="458"/>
      <c r="VRB102" s="458"/>
      <c r="VRC102" s="458"/>
      <c r="VRD102" s="458"/>
      <c r="VRE102" s="458"/>
      <c r="VRF102" s="458"/>
      <c r="VRG102" s="458"/>
      <c r="VRH102" s="458"/>
      <c r="VRI102" s="458"/>
      <c r="VRJ102" s="458"/>
      <c r="VRK102" s="458"/>
      <c r="VRL102" s="458"/>
      <c r="VRM102" s="458"/>
      <c r="VRN102" s="458"/>
      <c r="VRO102" s="458"/>
      <c r="VRP102" s="458"/>
      <c r="VRQ102" s="458"/>
      <c r="VRR102" s="458"/>
      <c r="VRS102" s="458"/>
      <c r="VRT102" s="458"/>
      <c r="VRU102" s="458"/>
      <c r="VRV102" s="458"/>
      <c r="VRW102" s="458"/>
      <c r="VRX102" s="458"/>
      <c r="VRY102" s="458"/>
      <c r="VRZ102" s="458"/>
      <c r="VSA102" s="458"/>
      <c r="VSB102" s="458"/>
      <c r="VSC102" s="458"/>
      <c r="VSD102" s="458"/>
      <c r="VSE102" s="458"/>
      <c r="VSF102" s="458"/>
      <c r="VSG102" s="458"/>
      <c r="VSH102" s="458"/>
      <c r="VSI102" s="458"/>
      <c r="VSJ102" s="458"/>
      <c r="VSK102" s="458"/>
      <c r="VSL102" s="458"/>
      <c r="VSM102" s="458"/>
      <c r="VSN102" s="458"/>
      <c r="VSO102" s="458"/>
      <c r="VSP102" s="458"/>
      <c r="VSQ102" s="458"/>
      <c r="VSR102" s="458"/>
      <c r="VSS102" s="458"/>
      <c r="VST102" s="458"/>
      <c r="VSU102" s="458"/>
      <c r="VSV102" s="458"/>
      <c r="VSW102" s="458"/>
      <c r="VSX102" s="458"/>
      <c r="VSY102" s="458"/>
      <c r="VSZ102" s="458"/>
      <c r="VTA102" s="458"/>
      <c r="VTB102" s="458"/>
      <c r="VTC102" s="458"/>
      <c r="VTD102" s="458"/>
      <c r="VTE102" s="458"/>
      <c r="VTF102" s="458"/>
      <c r="VTG102" s="458"/>
      <c r="VTH102" s="458"/>
      <c r="VTI102" s="458"/>
      <c r="VTJ102" s="458"/>
      <c r="VTK102" s="458"/>
      <c r="VTL102" s="458"/>
      <c r="VTM102" s="458"/>
      <c r="VTN102" s="458"/>
      <c r="VTO102" s="458"/>
      <c r="VTP102" s="458"/>
      <c r="VTQ102" s="458"/>
      <c r="VTR102" s="458"/>
      <c r="VTS102" s="458"/>
      <c r="VTT102" s="458"/>
      <c r="VTU102" s="458"/>
      <c r="VTV102" s="458"/>
      <c r="VTW102" s="458"/>
      <c r="VTX102" s="458"/>
      <c r="VTY102" s="458"/>
      <c r="VTZ102" s="458"/>
      <c r="VUA102" s="458"/>
      <c r="VUB102" s="458"/>
      <c r="VUC102" s="458"/>
      <c r="VUD102" s="458"/>
      <c r="VUE102" s="458"/>
      <c r="VUF102" s="458"/>
      <c r="VUG102" s="458"/>
      <c r="VUH102" s="458"/>
      <c r="VUI102" s="458"/>
      <c r="VUJ102" s="458"/>
      <c r="VUK102" s="458"/>
      <c r="VUL102" s="458"/>
      <c r="VUM102" s="458"/>
      <c r="VUN102" s="458"/>
      <c r="VUO102" s="458"/>
      <c r="VUP102" s="458"/>
      <c r="VUQ102" s="458"/>
      <c r="VUR102" s="458"/>
      <c r="VUS102" s="458"/>
      <c r="VUT102" s="458"/>
      <c r="VUU102" s="458"/>
      <c r="VUV102" s="458"/>
      <c r="VUW102" s="458"/>
      <c r="VUX102" s="458"/>
      <c r="VUY102" s="458"/>
      <c r="VUZ102" s="458"/>
      <c r="VVA102" s="458"/>
      <c r="VVB102" s="458"/>
      <c r="VVC102" s="458"/>
      <c r="VVD102" s="458"/>
      <c r="VVE102" s="458"/>
      <c r="VVF102" s="458"/>
      <c r="VVG102" s="458"/>
      <c r="VVH102" s="458"/>
      <c r="VVI102" s="458"/>
      <c r="VVJ102" s="458"/>
      <c r="VVK102" s="458"/>
      <c r="VVL102" s="458"/>
      <c r="VVM102" s="458"/>
      <c r="VVN102" s="458"/>
      <c r="VVO102" s="458"/>
      <c r="VVP102" s="458"/>
      <c r="VVQ102" s="458"/>
      <c r="VVR102" s="458"/>
      <c r="VVS102" s="458"/>
      <c r="VVT102" s="458"/>
      <c r="VVU102" s="458"/>
      <c r="VVV102" s="458"/>
      <c r="VVW102" s="458"/>
      <c r="VVX102" s="458"/>
      <c r="VVY102" s="458"/>
      <c r="VVZ102" s="458"/>
      <c r="VWA102" s="458"/>
      <c r="VWB102" s="458"/>
      <c r="VWC102" s="458"/>
      <c r="VWD102" s="458"/>
      <c r="VWE102" s="458"/>
      <c r="VWF102" s="458"/>
      <c r="VWG102" s="458"/>
      <c r="VWH102" s="458"/>
      <c r="VWI102" s="458"/>
      <c r="VWJ102" s="458"/>
      <c r="VWK102" s="458"/>
      <c r="VWL102" s="458"/>
      <c r="VWM102" s="458"/>
      <c r="VWN102" s="458"/>
      <c r="VWO102" s="458"/>
      <c r="VWP102" s="458"/>
      <c r="VWQ102" s="458"/>
      <c r="VWR102" s="458"/>
      <c r="VWS102" s="458"/>
      <c r="VWT102" s="458"/>
      <c r="VWU102" s="458"/>
      <c r="VWV102" s="458"/>
      <c r="VWW102" s="458"/>
      <c r="VWX102" s="458"/>
      <c r="VWY102" s="458"/>
      <c r="VWZ102" s="458"/>
      <c r="VXA102" s="458"/>
      <c r="VXB102" s="458"/>
      <c r="VXC102" s="458"/>
      <c r="VXD102" s="458"/>
      <c r="VXE102" s="458"/>
      <c r="VXF102" s="458"/>
      <c r="VXG102" s="458"/>
      <c r="VXH102" s="458"/>
      <c r="VXI102" s="458"/>
      <c r="VXJ102" s="458"/>
      <c r="VXK102" s="458"/>
      <c r="VXL102" s="458"/>
      <c r="VXM102" s="458"/>
      <c r="VXN102" s="458"/>
      <c r="VXO102" s="458"/>
      <c r="VXP102" s="458"/>
      <c r="VXQ102" s="458"/>
      <c r="VXR102" s="458"/>
      <c r="VXS102" s="458"/>
      <c r="VXT102" s="458"/>
      <c r="VXU102" s="458"/>
      <c r="VXV102" s="458"/>
      <c r="VXW102" s="458"/>
      <c r="VXX102" s="458"/>
      <c r="VXY102" s="458"/>
      <c r="VXZ102" s="458"/>
      <c r="VYA102" s="458"/>
      <c r="VYB102" s="458"/>
      <c r="VYC102" s="458"/>
      <c r="VYD102" s="458"/>
      <c r="VYE102" s="458"/>
      <c r="VYF102" s="458"/>
      <c r="VYG102" s="458"/>
      <c r="VYH102" s="458"/>
      <c r="VYI102" s="458"/>
      <c r="VYJ102" s="458"/>
      <c r="VYK102" s="458"/>
      <c r="VYL102" s="458"/>
      <c r="VYM102" s="458"/>
      <c r="VYN102" s="458"/>
      <c r="VYO102" s="458"/>
      <c r="VYP102" s="458"/>
      <c r="VYQ102" s="458"/>
      <c r="VYR102" s="458"/>
      <c r="VYS102" s="458"/>
      <c r="VYT102" s="458"/>
      <c r="VYU102" s="458"/>
      <c r="VYV102" s="458"/>
      <c r="VYW102" s="458"/>
      <c r="VYX102" s="458"/>
      <c r="VYY102" s="458"/>
      <c r="VYZ102" s="458"/>
      <c r="VZA102" s="458"/>
      <c r="VZB102" s="458"/>
      <c r="VZC102" s="458"/>
      <c r="VZD102" s="458"/>
      <c r="VZE102" s="458"/>
      <c r="VZF102" s="458"/>
      <c r="VZG102" s="458"/>
      <c r="VZH102" s="458"/>
      <c r="VZI102" s="458"/>
      <c r="VZJ102" s="458"/>
      <c r="VZK102" s="458"/>
      <c r="VZL102" s="458"/>
      <c r="VZM102" s="458"/>
      <c r="VZN102" s="458"/>
      <c r="VZO102" s="458"/>
      <c r="VZP102" s="458"/>
      <c r="VZQ102" s="458"/>
      <c r="VZR102" s="458"/>
      <c r="VZS102" s="458"/>
      <c r="VZT102" s="458"/>
      <c r="VZU102" s="458"/>
      <c r="VZV102" s="458"/>
      <c r="VZW102" s="458"/>
      <c r="VZX102" s="458"/>
      <c r="VZY102" s="458"/>
      <c r="VZZ102" s="458"/>
      <c r="WAA102" s="458"/>
      <c r="WAB102" s="458"/>
      <c r="WAC102" s="458"/>
      <c r="WAD102" s="458"/>
      <c r="WAE102" s="458"/>
      <c r="WAF102" s="458"/>
      <c r="WAG102" s="458"/>
      <c r="WAH102" s="458"/>
      <c r="WAI102" s="458"/>
      <c r="WAJ102" s="458"/>
      <c r="WAK102" s="458"/>
      <c r="WAL102" s="458"/>
      <c r="WAM102" s="458"/>
      <c r="WAN102" s="458"/>
      <c r="WAO102" s="458"/>
      <c r="WAP102" s="458"/>
      <c r="WAQ102" s="458"/>
      <c r="WAR102" s="458"/>
      <c r="WAS102" s="458"/>
      <c r="WAT102" s="458"/>
      <c r="WAU102" s="458"/>
      <c r="WAV102" s="458"/>
      <c r="WAW102" s="458"/>
      <c r="WAX102" s="458"/>
      <c r="WAY102" s="458"/>
      <c r="WAZ102" s="458"/>
      <c r="WBA102" s="458"/>
      <c r="WBB102" s="458"/>
      <c r="WBC102" s="458"/>
      <c r="WBD102" s="458"/>
      <c r="WBE102" s="458"/>
      <c r="WBF102" s="458"/>
      <c r="WBG102" s="458"/>
      <c r="WBH102" s="458"/>
      <c r="WBI102" s="458"/>
      <c r="WBJ102" s="458"/>
      <c r="WBK102" s="458"/>
      <c r="WBL102" s="458"/>
      <c r="WBM102" s="458"/>
      <c r="WBN102" s="458"/>
      <c r="WBO102" s="458"/>
      <c r="WBP102" s="458"/>
      <c r="WBQ102" s="458"/>
      <c r="WBR102" s="458"/>
      <c r="WBS102" s="458"/>
      <c r="WBT102" s="458"/>
      <c r="WBU102" s="458"/>
      <c r="WBV102" s="458"/>
      <c r="WBW102" s="458"/>
      <c r="WBX102" s="458"/>
      <c r="WBY102" s="458"/>
      <c r="WBZ102" s="458"/>
      <c r="WCA102" s="458"/>
      <c r="WCB102" s="458"/>
      <c r="WCC102" s="458"/>
      <c r="WCD102" s="458"/>
      <c r="WCE102" s="458"/>
      <c r="WCF102" s="458"/>
      <c r="WCG102" s="458"/>
      <c r="WCH102" s="458"/>
      <c r="WCI102" s="458"/>
      <c r="WCJ102" s="458"/>
      <c r="WCK102" s="458"/>
      <c r="WCL102" s="458"/>
      <c r="WCM102" s="458"/>
      <c r="WCN102" s="458"/>
      <c r="WCO102" s="458"/>
      <c r="WCP102" s="458"/>
      <c r="WCQ102" s="458"/>
      <c r="WCR102" s="458"/>
      <c r="WCS102" s="458"/>
      <c r="WCT102" s="458"/>
      <c r="WCU102" s="458"/>
      <c r="WCV102" s="458"/>
      <c r="WCW102" s="458"/>
      <c r="WCX102" s="458"/>
      <c r="WCY102" s="458"/>
      <c r="WCZ102" s="458"/>
      <c r="WDA102" s="458"/>
      <c r="WDB102" s="458"/>
      <c r="WDC102" s="458"/>
      <c r="WDD102" s="458"/>
      <c r="WDE102" s="458"/>
      <c r="WDF102" s="458"/>
      <c r="WDG102" s="458"/>
      <c r="WDH102" s="458"/>
      <c r="WDI102" s="458"/>
      <c r="WDJ102" s="458"/>
      <c r="WDK102" s="458"/>
      <c r="WDL102" s="458"/>
      <c r="WDM102" s="458"/>
      <c r="WDN102" s="458"/>
      <c r="WDO102" s="458"/>
      <c r="WDP102" s="458"/>
      <c r="WDQ102" s="458"/>
      <c r="WDR102" s="458"/>
      <c r="WDS102" s="458"/>
      <c r="WDT102" s="458"/>
      <c r="WDU102" s="458"/>
      <c r="WDV102" s="458"/>
      <c r="WDW102" s="458"/>
      <c r="WDX102" s="458"/>
      <c r="WDY102" s="458"/>
      <c r="WDZ102" s="458"/>
      <c r="WEA102" s="458"/>
      <c r="WEB102" s="458"/>
      <c r="WEC102" s="458"/>
      <c r="WED102" s="458"/>
      <c r="WEE102" s="458"/>
      <c r="WEF102" s="458"/>
      <c r="WEG102" s="458"/>
      <c r="WEH102" s="458"/>
      <c r="WEI102" s="458"/>
      <c r="WEJ102" s="458"/>
      <c r="WEK102" s="458"/>
      <c r="WEL102" s="458"/>
      <c r="WEM102" s="458"/>
      <c r="WEN102" s="458"/>
      <c r="WEO102" s="458"/>
      <c r="WEP102" s="458"/>
      <c r="WEQ102" s="458"/>
      <c r="WER102" s="458"/>
      <c r="WES102" s="458"/>
      <c r="WET102" s="458"/>
      <c r="WEU102" s="458"/>
      <c r="WEV102" s="458"/>
      <c r="WEW102" s="458"/>
      <c r="WEX102" s="458"/>
      <c r="WEY102" s="458"/>
      <c r="WEZ102" s="458"/>
      <c r="WFA102" s="458"/>
      <c r="WFB102" s="458"/>
      <c r="WFC102" s="458"/>
      <c r="WFD102" s="458"/>
      <c r="WFE102" s="458"/>
      <c r="WFF102" s="458"/>
      <c r="WFG102" s="458"/>
      <c r="WFH102" s="458"/>
      <c r="WFI102" s="458"/>
      <c r="WFJ102" s="458"/>
      <c r="WFK102" s="458"/>
      <c r="WFL102" s="458"/>
      <c r="WFM102" s="458"/>
      <c r="WFN102" s="458"/>
      <c r="WFO102" s="458"/>
      <c r="WFP102" s="458"/>
      <c r="WFQ102" s="458"/>
      <c r="WFR102" s="458"/>
      <c r="WFS102" s="458"/>
      <c r="WFT102" s="458"/>
      <c r="WFU102" s="458"/>
      <c r="WFV102" s="458"/>
      <c r="WFW102" s="458"/>
      <c r="WFX102" s="458"/>
      <c r="WFY102" s="458"/>
      <c r="WFZ102" s="458"/>
      <c r="WGA102" s="458"/>
      <c r="WGB102" s="458"/>
      <c r="WGC102" s="458"/>
      <c r="WGD102" s="458"/>
      <c r="WGE102" s="458"/>
      <c r="WGF102" s="458"/>
      <c r="WGG102" s="458"/>
      <c r="WGH102" s="458"/>
      <c r="WGI102" s="458"/>
      <c r="WGJ102" s="458"/>
      <c r="WGK102" s="458"/>
      <c r="WGL102" s="458"/>
      <c r="WGM102" s="458"/>
      <c r="WGN102" s="458"/>
      <c r="WGO102" s="458"/>
      <c r="WGP102" s="458"/>
      <c r="WGQ102" s="458"/>
      <c r="WGR102" s="458"/>
      <c r="WGS102" s="458"/>
      <c r="WGT102" s="458"/>
      <c r="WGU102" s="458"/>
      <c r="WGV102" s="458"/>
      <c r="WGW102" s="458"/>
      <c r="WGX102" s="458"/>
      <c r="WGY102" s="458"/>
      <c r="WGZ102" s="458"/>
      <c r="WHA102" s="458"/>
      <c r="WHB102" s="458"/>
      <c r="WHC102" s="458"/>
      <c r="WHD102" s="458"/>
      <c r="WHE102" s="458"/>
      <c r="WHF102" s="458"/>
      <c r="WHG102" s="458"/>
      <c r="WHH102" s="458"/>
      <c r="WHI102" s="458"/>
      <c r="WHJ102" s="458"/>
      <c r="WHK102" s="458"/>
      <c r="WHL102" s="458"/>
      <c r="WHM102" s="458"/>
      <c r="WHN102" s="458"/>
      <c r="WHO102" s="458"/>
      <c r="WHP102" s="458"/>
      <c r="WHQ102" s="458"/>
      <c r="WHR102" s="458"/>
      <c r="WHS102" s="458"/>
      <c r="WHT102" s="458"/>
      <c r="WHU102" s="458"/>
      <c r="WHV102" s="458"/>
      <c r="WHW102" s="458"/>
      <c r="WHX102" s="458"/>
      <c r="WHY102" s="458"/>
      <c r="WHZ102" s="458"/>
      <c r="WIA102" s="458"/>
      <c r="WIB102" s="458"/>
      <c r="WIC102" s="458"/>
      <c r="WID102" s="458"/>
      <c r="WIE102" s="458"/>
      <c r="WIF102" s="458"/>
      <c r="WIG102" s="458"/>
      <c r="WIH102" s="458"/>
      <c r="WII102" s="458"/>
      <c r="WIJ102" s="458"/>
      <c r="WIK102" s="458"/>
      <c r="WIL102" s="458"/>
      <c r="WIM102" s="458"/>
      <c r="WIN102" s="458"/>
      <c r="WIO102" s="458"/>
      <c r="WIP102" s="458"/>
      <c r="WIQ102" s="458"/>
      <c r="WIR102" s="458"/>
      <c r="WIS102" s="458"/>
      <c r="WIT102" s="458"/>
      <c r="WIU102" s="458"/>
      <c r="WIV102" s="458"/>
      <c r="WIW102" s="458"/>
      <c r="WIX102" s="458"/>
      <c r="WIY102" s="458"/>
      <c r="WIZ102" s="458"/>
      <c r="WJA102" s="458"/>
      <c r="WJB102" s="458"/>
      <c r="WJC102" s="458"/>
      <c r="WJD102" s="458"/>
      <c r="WJE102" s="458"/>
      <c r="WJF102" s="458"/>
      <c r="WJG102" s="458"/>
      <c r="WJH102" s="458"/>
      <c r="WJI102" s="458"/>
      <c r="WJJ102" s="458"/>
      <c r="WJK102" s="458"/>
      <c r="WJL102" s="458"/>
      <c r="WJM102" s="458"/>
      <c r="WJN102" s="458"/>
      <c r="WJO102" s="458"/>
      <c r="WJP102" s="458"/>
      <c r="WJQ102" s="458"/>
      <c r="WJR102" s="458"/>
      <c r="WJS102" s="458"/>
      <c r="WJT102" s="458"/>
      <c r="WJU102" s="458"/>
      <c r="WJV102" s="458"/>
      <c r="WJW102" s="458"/>
      <c r="WJX102" s="458"/>
      <c r="WJY102" s="458"/>
      <c r="WJZ102" s="458"/>
      <c r="WKA102" s="458"/>
      <c r="WKB102" s="458"/>
      <c r="WKC102" s="458"/>
      <c r="WKD102" s="458"/>
      <c r="WKE102" s="458"/>
      <c r="WKF102" s="458"/>
      <c r="WKG102" s="458"/>
      <c r="WKH102" s="458"/>
      <c r="WKI102" s="458"/>
      <c r="WKJ102" s="458"/>
      <c r="WKK102" s="458"/>
      <c r="WKL102" s="458"/>
      <c r="WKM102" s="458"/>
      <c r="WKN102" s="458"/>
      <c r="WKO102" s="458"/>
      <c r="WKP102" s="458"/>
      <c r="WKQ102" s="458"/>
      <c r="WKR102" s="458"/>
      <c r="WKS102" s="458"/>
      <c r="WKT102" s="458"/>
      <c r="WKU102" s="458"/>
      <c r="WKV102" s="458"/>
      <c r="WKW102" s="458"/>
      <c r="WKX102" s="458"/>
      <c r="WKY102" s="458"/>
      <c r="WKZ102" s="458"/>
      <c r="WLA102" s="458"/>
      <c r="WLB102" s="458"/>
      <c r="WLC102" s="458"/>
      <c r="WLD102" s="458"/>
      <c r="WLE102" s="458"/>
      <c r="WLF102" s="458"/>
      <c r="WLG102" s="458"/>
      <c r="WLH102" s="458"/>
      <c r="WLI102" s="458"/>
      <c r="WLJ102" s="458"/>
      <c r="WLK102" s="458"/>
      <c r="WLL102" s="458"/>
      <c r="WLM102" s="458"/>
      <c r="WLN102" s="458"/>
      <c r="WLO102" s="458"/>
      <c r="WLP102" s="458"/>
      <c r="WLQ102" s="458"/>
      <c r="WLR102" s="458"/>
      <c r="WLS102" s="458"/>
      <c r="WLT102" s="458"/>
      <c r="WLU102" s="458"/>
      <c r="WLV102" s="458"/>
      <c r="WLW102" s="458"/>
      <c r="WLX102" s="458"/>
      <c r="WLY102" s="458"/>
      <c r="WLZ102" s="458"/>
      <c r="WMA102" s="458"/>
      <c r="WMB102" s="458"/>
      <c r="WMC102" s="458"/>
      <c r="WMD102" s="458"/>
      <c r="WME102" s="458"/>
      <c r="WMF102" s="458"/>
      <c r="WMG102" s="458"/>
      <c r="WMH102" s="458"/>
      <c r="WMI102" s="458"/>
      <c r="WMJ102" s="458"/>
      <c r="WMK102" s="458"/>
      <c r="WML102" s="458"/>
      <c r="WMM102" s="458"/>
      <c r="WMN102" s="458"/>
      <c r="WMO102" s="458"/>
      <c r="WMP102" s="458"/>
      <c r="WMQ102" s="458"/>
      <c r="WMR102" s="458"/>
      <c r="WMS102" s="458"/>
      <c r="WMT102" s="458"/>
      <c r="WMU102" s="458"/>
      <c r="WMV102" s="458"/>
      <c r="WMW102" s="458"/>
      <c r="WMX102" s="458"/>
      <c r="WMY102" s="458"/>
      <c r="WMZ102" s="458"/>
      <c r="WNA102" s="458"/>
      <c r="WNB102" s="458"/>
      <c r="WNC102" s="458"/>
      <c r="WND102" s="458"/>
      <c r="WNE102" s="458"/>
      <c r="WNF102" s="458"/>
      <c r="WNG102" s="458"/>
      <c r="WNH102" s="458"/>
      <c r="WNI102" s="458"/>
      <c r="WNJ102" s="458"/>
      <c r="WNK102" s="458"/>
      <c r="WNL102" s="458"/>
      <c r="WNM102" s="458"/>
      <c r="WNN102" s="458"/>
      <c r="WNO102" s="458"/>
      <c r="WNP102" s="458"/>
      <c r="WNQ102" s="458"/>
      <c r="WNR102" s="458"/>
      <c r="WNS102" s="458"/>
      <c r="WNT102" s="458"/>
      <c r="WNU102" s="458"/>
      <c r="WNV102" s="458"/>
      <c r="WNW102" s="458"/>
      <c r="WNX102" s="458"/>
      <c r="WNY102" s="458"/>
      <c r="WNZ102" s="458"/>
      <c r="WOA102" s="458"/>
      <c r="WOB102" s="458"/>
      <c r="WOC102" s="458"/>
      <c r="WOD102" s="458"/>
      <c r="WOE102" s="458"/>
      <c r="WOF102" s="458"/>
      <c r="WOG102" s="458"/>
      <c r="WOH102" s="458"/>
      <c r="WOI102" s="458"/>
      <c r="WOJ102" s="458"/>
      <c r="WOK102" s="458"/>
      <c r="WOL102" s="458"/>
      <c r="WOM102" s="458"/>
      <c r="WON102" s="458"/>
      <c r="WOO102" s="458"/>
      <c r="WOP102" s="458"/>
      <c r="WOQ102" s="458"/>
      <c r="WOR102" s="458"/>
      <c r="WOS102" s="458"/>
      <c r="WOT102" s="458"/>
      <c r="WOU102" s="458"/>
      <c r="WOV102" s="458"/>
      <c r="WOW102" s="458"/>
      <c r="WOX102" s="458"/>
      <c r="WOY102" s="458"/>
      <c r="WOZ102" s="458"/>
      <c r="WPA102" s="458"/>
      <c r="WPB102" s="458"/>
      <c r="WPC102" s="458"/>
      <c r="WPD102" s="458"/>
      <c r="WPE102" s="458"/>
      <c r="WPF102" s="458"/>
      <c r="WPG102" s="458"/>
      <c r="WPH102" s="458"/>
      <c r="WPI102" s="458"/>
      <c r="WPJ102" s="458"/>
      <c r="WPK102" s="458"/>
      <c r="WPL102" s="458"/>
      <c r="WPM102" s="458"/>
      <c r="WPN102" s="458"/>
      <c r="WPO102" s="458"/>
      <c r="WPP102" s="458"/>
      <c r="WPQ102" s="458"/>
      <c r="WPR102" s="458"/>
      <c r="WPS102" s="458"/>
      <c r="WPT102" s="458"/>
      <c r="WPU102" s="458"/>
      <c r="WPV102" s="458"/>
      <c r="WPW102" s="458"/>
      <c r="WPX102" s="458"/>
      <c r="WPY102" s="458"/>
      <c r="WPZ102" s="458"/>
      <c r="WQA102" s="458"/>
      <c r="WQB102" s="458"/>
      <c r="WQC102" s="458"/>
      <c r="WQD102" s="458"/>
      <c r="WQE102" s="458"/>
      <c r="WQF102" s="458"/>
      <c r="WQG102" s="458"/>
      <c r="WQH102" s="458"/>
      <c r="WQI102" s="458"/>
      <c r="WQJ102" s="458"/>
      <c r="WQK102" s="458"/>
      <c r="WQL102" s="458"/>
      <c r="WQM102" s="458"/>
      <c r="WQN102" s="458"/>
      <c r="WQO102" s="458"/>
      <c r="WQP102" s="458"/>
      <c r="WQQ102" s="458"/>
      <c r="WQR102" s="458"/>
      <c r="WQS102" s="458"/>
      <c r="WQT102" s="458"/>
      <c r="WQU102" s="458"/>
      <c r="WQV102" s="458"/>
      <c r="WQW102" s="458"/>
      <c r="WQX102" s="458"/>
      <c r="WQY102" s="458"/>
      <c r="WQZ102" s="458"/>
      <c r="WRA102" s="458"/>
      <c r="WRB102" s="458"/>
      <c r="WRC102" s="458"/>
      <c r="WRD102" s="458"/>
      <c r="WRE102" s="458"/>
      <c r="WRF102" s="458"/>
      <c r="WRG102" s="458"/>
      <c r="WRH102" s="458"/>
      <c r="WRI102" s="458"/>
      <c r="WRJ102" s="458"/>
      <c r="WRK102" s="458"/>
      <c r="WRL102" s="458"/>
      <c r="WRM102" s="458"/>
      <c r="WRN102" s="458"/>
      <c r="WRO102" s="458"/>
      <c r="WRP102" s="458"/>
      <c r="WRQ102" s="458"/>
      <c r="WRR102" s="458"/>
      <c r="WRS102" s="458"/>
      <c r="WRT102" s="458"/>
      <c r="WRU102" s="458"/>
      <c r="WRV102" s="458"/>
      <c r="WRW102" s="458"/>
      <c r="WRX102" s="458"/>
      <c r="WRY102" s="458"/>
      <c r="WRZ102" s="458"/>
      <c r="WSA102" s="458"/>
      <c r="WSB102" s="458"/>
      <c r="WSC102" s="458"/>
      <c r="WSD102" s="458"/>
      <c r="WSE102" s="458"/>
      <c r="WSF102" s="458"/>
      <c r="WSG102" s="458"/>
      <c r="WSH102" s="458"/>
      <c r="WSI102" s="458"/>
      <c r="WSJ102" s="458"/>
      <c r="WSK102" s="458"/>
      <c r="WSL102" s="458"/>
      <c r="WSM102" s="458"/>
      <c r="WSN102" s="458"/>
      <c r="WSO102" s="458"/>
      <c r="WSP102" s="458"/>
      <c r="WSQ102" s="458"/>
      <c r="WSR102" s="458"/>
      <c r="WSS102" s="458"/>
      <c r="WST102" s="458"/>
      <c r="WSU102" s="458"/>
      <c r="WSV102" s="458"/>
      <c r="WSW102" s="458"/>
      <c r="WSX102" s="458"/>
      <c r="WSY102" s="458"/>
      <c r="WSZ102" s="458"/>
      <c r="WTA102" s="458"/>
      <c r="WTB102" s="458"/>
      <c r="WTC102" s="458"/>
      <c r="WTD102" s="458"/>
      <c r="WTE102" s="458"/>
      <c r="WTF102" s="458"/>
      <c r="WTG102" s="458"/>
      <c r="WTH102" s="458"/>
      <c r="WTI102" s="458"/>
      <c r="WTJ102" s="458"/>
      <c r="WTK102" s="458"/>
      <c r="WTL102" s="458"/>
      <c r="WTM102" s="458"/>
      <c r="WTN102" s="458"/>
      <c r="WTO102" s="458"/>
      <c r="WTP102" s="458"/>
      <c r="WTQ102" s="458"/>
      <c r="WTR102" s="458"/>
      <c r="WTS102" s="458"/>
      <c r="WTT102" s="458"/>
      <c r="WTU102" s="458"/>
      <c r="WTV102" s="458"/>
      <c r="WTW102" s="458"/>
      <c r="WTX102" s="458"/>
      <c r="WTY102" s="458"/>
      <c r="WTZ102" s="458"/>
      <c r="WUA102" s="458"/>
      <c r="WUB102" s="458"/>
      <c r="WUC102" s="458"/>
      <c r="WUD102" s="458"/>
      <c r="WUE102" s="458"/>
      <c r="WUF102" s="458"/>
      <c r="WUG102" s="458"/>
      <c r="WUH102" s="458"/>
      <c r="WUI102" s="458"/>
      <c r="WUJ102" s="458"/>
      <c r="WUK102" s="458"/>
      <c r="WUL102" s="458"/>
      <c r="WUM102" s="458"/>
      <c r="WUN102" s="458"/>
      <c r="WUO102" s="458"/>
      <c r="WUP102" s="458"/>
      <c r="WUQ102" s="458"/>
      <c r="WUR102" s="458"/>
      <c r="WUS102" s="458"/>
      <c r="WUT102" s="458"/>
      <c r="WUU102" s="458"/>
      <c r="WUV102" s="458"/>
      <c r="WUW102" s="458"/>
      <c r="WUX102" s="458"/>
      <c r="WUY102" s="458"/>
      <c r="WUZ102" s="458"/>
      <c r="WVA102" s="458"/>
      <c r="WVB102" s="458"/>
      <c r="WVC102" s="458"/>
      <c r="WVD102" s="458"/>
      <c r="WVE102" s="458"/>
      <c r="WVF102" s="458"/>
      <c r="WVG102" s="458"/>
      <c r="WVH102" s="458"/>
      <c r="WVI102" s="458"/>
      <c r="WVJ102" s="458"/>
      <c r="WVK102" s="458"/>
      <c r="WVL102" s="458"/>
      <c r="WVM102" s="458"/>
      <c r="WVN102" s="458"/>
      <c r="WVO102" s="458"/>
      <c r="WVP102" s="458"/>
      <c r="WVQ102" s="458"/>
      <c r="WVR102" s="458"/>
      <c r="WVS102" s="458"/>
      <c r="WVT102" s="458"/>
      <c r="WVU102" s="458"/>
      <c r="WVV102" s="458"/>
      <c r="WVW102" s="458"/>
      <c r="WVX102" s="458"/>
      <c r="WVY102" s="458"/>
      <c r="WVZ102" s="458"/>
      <c r="WWA102" s="458"/>
      <c r="WWB102" s="458"/>
      <c r="WWC102" s="458"/>
      <c r="WWD102" s="458"/>
      <c r="WWE102" s="458"/>
      <c r="WWF102" s="458"/>
      <c r="WWG102" s="458"/>
      <c r="WWH102" s="458"/>
      <c r="WWI102" s="458"/>
      <c r="WWJ102" s="458"/>
      <c r="WWK102" s="458"/>
      <c r="WWL102" s="458"/>
      <c r="WWM102" s="458"/>
      <c r="WWN102" s="458"/>
      <c r="WWO102" s="458"/>
      <c r="WWP102" s="458"/>
      <c r="WWQ102" s="458"/>
      <c r="WWR102" s="458"/>
      <c r="WWS102" s="458"/>
      <c r="WWT102" s="458"/>
      <c r="WWU102" s="458"/>
      <c r="WWV102" s="458"/>
      <c r="WWW102" s="458"/>
      <c r="WWX102" s="458"/>
      <c r="WWY102" s="458"/>
      <c r="WWZ102" s="458"/>
      <c r="WXA102" s="458"/>
      <c r="WXB102" s="458"/>
      <c r="WXC102" s="458"/>
      <c r="WXD102" s="458"/>
      <c r="WXE102" s="458"/>
      <c r="WXF102" s="458"/>
      <c r="WXG102" s="458"/>
      <c r="WXH102" s="458"/>
      <c r="WXI102" s="458"/>
      <c r="WXJ102" s="458"/>
      <c r="WXK102" s="458"/>
      <c r="WXL102" s="458"/>
      <c r="WXM102" s="458"/>
      <c r="WXN102" s="458"/>
      <c r="WXO102" s="458"/>
      <c r="WXP102" s="458"/>
      <c r="WXQ102" s="458"/>
      <c r="WXR102" s="458"/>
      <c r="WXS102" s="458"/>
      <c r="WXT102" s="458"/>
      <c r="WXU102" s="458"/>
      <c r="WXV102" s="458"/>
      <c r="WXW102" s="458"/>
      <c r="WXX102" s="458"/>
      <c r="WXY102" s="458"/>
      <c r="WXZ102" s="458"/>
      <c r="WYA102" s="458"/>
      <c r="WYB102" s="458"/>
      <c r="WYC102" s="458"/>
      <c r="WYD102" s="458"/>
      <c r="WYE102" s="458"/>
      <c r="WYF102" s="458"/>
      <c r="WYG102" s="458"/>
      <c r="WYH102" s="458"/>
      <c r="WYI102" s="458"/>
      <c r="WYJ102" s="458"/>
      <c r="WYK102" s="458"/>
      <c r="WYL102" s="458"/>
      <c r="WYM102" s="458"/>
      <c r="WYN102" s="458"/>
      <c r="WYO102" s="458"/>
      <c r="WYP102" s="458"/>
      <c r="WYQ102" s="458"/>
      <c r="WYR102" s="458"/>
      <c r="WYS102" s="458"/>
      <c r="WYT102" s="458"/>
      <c r="WYU102" s="458"/>
      <c r="WYV102" s="458"/>
      <c r="WYW102" s="458"/>
      <c r="WYX102" s="458"/>
      <c r="WYY102" s="458"/>
      <c r="WYZ102" s="458"/>
      <c r="WZA102" s="458"/>
      <c r="WZB102" s="458"/>
      <c r="WZC102" s="458"/>
      <c r="WZD102" s="458"/>
      <c r="WZE102" s="458"/>
      <c r="WZF102" s="458"/>
      <c r="WZG102" s="458"/>
      <c r="WZH102" s="458"/>
      <c r="WZI102" s="458"/>
      <c r="WZJ102" s="458"/>
      <c r="WZK102" s="458"/>
      <c r="WZL102" s="458"/>
      <c r="WZM102" s="458"/>
      <c r="WZN102" s="458"/>
      <c r="WZO102" s="458"/>
      <c r="WZP102" s="458"/>
      <c r="WZQ102" s="458"/>
      <c r="WZR102" s="458"/>
      <c r="WZS102" s="458"/>
      <c r="WZT102" s="458"/>
      <c r="WZU102" s="458"/>
      <c r="WZV102" s="458"/>
      <c r="WZW102" s="458"/>
      <c r="WZX102" s="458"/>
      <c r="WZY102" s="458"/>
      <c r="WZZ102" s="458"/>
      <c r="XAA102" s="458"/>
      <c r="XAB102" s="458"/>
      <c r="XAC102" s="458"/>
      <c r="XAD102" s="458"/>
      <c r="XAE102" s="458"/>
      <c r="XAF102" s="458"/>
      <c r="XAG102" s="458"/>
      <c r="XAH102" s="458"/>
      <c r="XAI102" s="458"/>
      <c r="XAJ102" s="458"/>
      <c r="XAK102" s="458"/>
      <c r="XAL102" s="458"/>
      <c r="XAM102" s="458"/>
      <c r="XAN102" s="458"/>
      <c r="XAO102" s="458"/>
      <c r="XAP102" s="458"/>
      <c r="XAQ102" s="458"/>
      <c r="XAR102" s="458"/>
      <c r="XAS102" s="458"/>
      <c r="XAT102" s="458"/>
      <c r="XAU102" s="458"/>
      <c r="XAV102" s="458"/>
      <c r="XAW102" s="458"/>
      <c r="XAX102" s="458"/>
      <c r="XAY102" s="458"/>
      <c r="XAZ102" s="458"/>
      <c r="XBA102" s="458"/>
      <c r="XBB102" s="458"/>
      <c r="XBC102" s="458"/>
      <c r="XBD102" s="458"/>
      <c r="XBE102" s="458"/>
      <c r="XBF102" s="458"/>
      <c r="XBG102" s="458"/>
      <c r="XBH102" s="458"/>
      <c r="XBI102" s="458"/>
      <c r="XBJ102" s="458"/>
      <c r="XBK102" s="458"/>
      <c r="XBL102" s="458"/>
      <c r="XBM102" s="458"/>
      <c r="XBN102" s="458"/>
      <c r="XBO102" s="458"/>
      <c r="XBP102" s="458"/>
      <c r="XBQ102" s="458"/>
      <c r="XBR102" s="458"/>
      <c r="XBS102" s="458"/>
      <c r="XBT102" s="458"/>
      <c r="XBU102" s="458"/>
      <c r="XBV102" s="458"/>
      <c r="XBW102" s="458"/>
      <c r="XBX102" s="458"/>
      <c r="XBY102" s="458"/>
      <c r="XBZ102" s="458"/>
      <c r="XCA102" s="458"/>
      <c r="XCB102" s="458"/>
      <c r="XCC102" s="458"/>
      <c r="XCD102" s="458"/>
      <c r="XCE102" s="458"/>
      <c r="XCF102" s="458"/>
      <c r="XCG102" s="458"/>
      <c r="XCH102" s="458"/>
      <c r="XCI102" s="458"/>
      <c r="XCJ102" s="458"/>
      <c r="XCK102" s="458"/>
      <c r="XCL102" s="458"/>
      <c r="XCM102" s="458"/>
      <c r="XCN102" s="458"/>
      <c r="XCO102" s="458"/>
      <c r="XCP102" s="458"/>
      <c r="XCQ102" s="458"/>
      <c r="XCR102" s="458"/>
      <c r="XCS102" s="458"/>
      <c r="XCT102" s="458"/>
      <c r="XCU102" s="458"/>
      <c r="XCV102" s="458"/>
      <c r="XCW102" s="458"/>
      <c r="XCX102" s="458"/>
      <c r="XCY102" s="458"/>
      <c r="XCZ102" s="458"/>
      <c r="XDA102" s="458"/>
      <c r="XDB102" s="458"/>
      <c r="XDC102" s="458"/>
      <c r="XDD102" s="458"/>
      <c r="XDE102" s="458"/>
      <c r="XDF102" s="458"/>
      <c r="XDG102" s="458"/>
      <c r="XDH102" s="458"/>
      <c r="XDI102" s="458"/>
      <c r="XDJ102" s="458"/>
      <c r="XDK102" s="458"/>
      <c r="XDL102" s="458"/>
      <c r="XDM102" s="458"/>
      <c r="XDN102" s="458"/>
      <c r="XDO102" s="458"/>
      <c r="XDP102" s="458"/>
      <c r="XDQ102" s="458"/>
      <c r="XDR102" s="458"/>
      <c r="XDS102" s="458"/>
      <c r="XDT102" s="458"/>
      <c r="XDU102" s="458"/>
      <c r="XDV102" s="458"/>
      <c r="XDW102" s="458"/>
      <c r="XDX102" s="458"/>
      <c r="XDY102" s="458"/>
      <c r="XDZ102" s="458"/>
      <c r="XEA102" s="458"/>
      <c r="XEB102" s="458"/>
      <c r="XEC102" s="458"/>
      <c r="XED102" s="458"/>
      <c r="XEE102" s="458"/>
      <c r="XEF102" s="458"/>
      <c r="XEG102" s="458"/>
      <c r="XEH102" s="458"/>
      <c r="XEI102" s="458"/>
      <c r="XEJ102" s="458"/>
      <c r="XEK102" s="458"/>
      <c r="XEL102" s="458"/>
      <c r="XEM102" s="458"/>
      <c r="XEN102" s="458"/>
      <c r="XEO102" s="458"/>
      <c r="XEP102" s="458"/>
      <c r="XEQ102" s="458"/>
      <c r="XER102" s="458"/>
      <c r="XES102" s="458"/>
      <c r="XET102" s="458"/>
      <c r="XEU102" s="458"/>
      <c r="XEV102" s="458"/>
      <c r="XEW102" s="458"/>
      <c r="XEX102" s="458"/>
      <c r="XEY102" s="458"/>
      <c r="XEZ102" s="458"/>
      <c r="XFA102" s="458"/>
      <c r="XFB102" s="458"/>
      <c r="XFC102" s="458"/>
      <c r="XFD102" s="458"/>
    </row>
    <row r="103" spans="1:16384" ht="34.5" customHeight="1" x14ac:dyDescent="0.25">
      <c r="A103" s="458" t="s">
        <v>71</v>
      </c>
      <c r="B103" s="458"/>
      <c r="C103" s="458"/>
      <c r="D103" s="458"/>
      <c r="E103" s="458"/>
      <c r="F103" s="458"/>
      <c r="G103" s="458"/>
      <c r="H103" s="458"/>
      <c r="I103" s="458"/>
      <c r="J103" s="458"/>
      <c r="K103" s="458"/>
      <c r="L103" s="458"/>
      <c r="M103" s="458"/>
      <c r="N103" s="458"/>
      <c r="O103" s="458"/>
      <c r="P103" s="458"/>
      <c r="Q103" s="458"/>
      <c r="R103" s="458"/>
      <c r="S103" s="458"/>
      <c r="T103" s="458"/>
      <c r="U103" s="458"/>
      <c r="V103" s="458"/>
      <c r="W103" s="458"/>
      <c r="X103" s="458"/>
      <c r="Y103" s="458"/>
      <c r="Z103" s="458"/>
      <c r="AA103" s="458"/>
      <c r="AB103" s="458"/>
      <c r="AC103" s="458"/>
      <c r="AD103" s="458"/>
      <c r="AE103" s="458"/>
      <c r="AF103" s="458"/>
      <c r="AG103" s="458"/>
      <c r="AH103" s="458"/>
      <c r="AI103" s="458"/>
      <c r="AJ103" s="458"/>
      <c r="AK103" s="458"/>
      <c r="AL103" s="458"/>
      <c r="AM103" s="458"/>
      <c r="AN103" s="458"/>
      <c r="AO103" s="458"/>
      <c r="AP103" s="458"/>
      <c r="AQ103" s="458"/>
      <c r="AR103" s="458"/>
      <c r="AS103" s="458"/>
      <c r="AT103" s="458"/>
      <c r="AU103" s="458"/>
      <c r="AV103" s="458"/>
      <c r="AW103" s="458"/>
      <c r="AX103" s="458"/>
      <c r="AY103" s="458"/>
      <c r="AZ103" s="458"/>
      <c r="BA103" s="458"/>
      <c r="BB103" s="458"/>
      <c r="BC103" s="458"/>
      <c r="BD103" s="458"/>
      <c r="BE103" s="458"/>
      <c r="BF103" s="458"/>
      <c r="BG103" s="458"/>
      <c r="BH103" s="458"/>
      <c r="BI103" s="458"/>
      <c r="BJ103" s="458"/>
      <c r="BK103" s="458"/>
      <c r="BL103" s="458"/>
      <c r="BM103" s="458"/>
      <c r="BN103" s="458"/>
      <c r="BO103" s="458"/>
      <c r="BP103" s="458"/>
      <c r="BQ103" s="458"/>
      <c r="BR103" s="458"/>
      <c r="BS103" s="458"/>
      <c r="BT103" s="458"/>
      <c r="BU103" s="458"/>
      <c r="BV103" s="458"/>
      <c r="BW103" s="458"/>
      <c r="BX103" s="458"/>
      <c r="BY103" s="458"/>
      <c r="BZ103" s="458"/>
      <c r="CA103" s="458"/>
      <c r="CB103" s="458"/>
      <c r="CC103" s="458"/>
      <c r="CD103" s="458"/>
      <c r="CE103" s="458"/>
      <c r="CF103" s="458"/>
      <c r="CG103" s="458"/>
      <c r="CH103" s="458"/>
      <c r="CI103" s="458"/>
      <c r="CJ103" s="458"/>
      <c r="CK103" s="458"/>
      <c r="CL103" s="458"/>
      <c r="CM103" s="458"/>
      <c r="CN103" s="458"/>
      <c r="CO103" s="458"/>
      <c r="CP103" s="458"/>
      <c r="CQ103" s="458"/>
      <c r="CR103" s="458"/>
      <c r="CS103" s="458"/>
      <c r="CT103" s="458"/>
      <c r="CU103" s="458"/>
      <c r="CV103" s="458"/>
      <c r="CW103" s="458"/>
      <c r="CX103" s="458"/>
      <c r="CY103" s="458"/>
      <c r="CZ103" s="458"/>
      <c r="DA103" s="458"/>
      <c r="DB103" s="458"/>
      <c r="DC103" s="458"/>
      <c r="DD103" s="458"/>
      <c r="DE103" s="458"/>
      <c r="DF103" s="458"/>
      <c r="DG103" s="458"/>
      <c r="DH103" s="458"/>
      <c r="DI103" s="458"/>
      <c r="DJ103" s="458"/>
      <c r="DK103" s="458"/>
      <c r="DL103" s="458"/>
      <c r="DM103" s="458"/>
      <c r="DN103" s="458"/>
      <c r="DO103" s="458"/>
      <c r="DP103" s="458"/>
      <c r="DQ103" s="458"/>
      <c r="DR103" s="458"/>
      <c r="DS103" s="458"/>
      <c r="DT103" s="458"/>
      <c r="DU103" s="458"/>
      <c r="DV103" s="458"/>
      <c r="DW103" s="458"/>
      <c r="DX103" s="458"/>
      <c r="DY103" s="458"/>
      <c r="DZ103" s="458"/>
      <c r="EA103" s="458"/>
      <c r="EB103" s="458"/>
      <c r="EC103" s="458"/>
      <c r="ED103" s="458"/>
      <c r="EE103" s="458"/>
      <c r="EF103" s="458"/>
      <c r="EG103" s="458"/>
      <c r="EH103" s="458"/>
      <c r="EI103" s="458"/>
      <c r="EJ103" s="458"/>
      <c r="EK103" s="458"/>
      <c r="EL103" s="458"/>
      <c r="EM103" s="458"/>
      <c r="EN103" s="458"/>
      <c r="EO103" s="458"/>
      <c r="EP103" s="458"/>
      <c r="EQ103" s="458"/>
      <c r="ER103" s="458"/>
      <c r="ES103" s="458"/>
      <c r="ET103" s="458"/>
      <c r="EU103" s="458"/>
      <c r="EV103" s="458"/>
      <c r="EW103" s="458"/>
      <c r="EX103" s="458"/>
      <c r="EY103" s="458"/>
      <c r="EZ103" s="458"/>
      <c r="FA103" s="458"/>
      <c r="FB103" s="458"/>
      <c r="FC103" s="458"/>
      <c r="FD103" s="458"/>
      <c r="FE103" s="458"/>
      <c r="FF103" s="458"/>
      <c r="FG103" s="458"/>
      <c r="FH103" s="458"/>
      <c r="FI103" s="458"/>
      <c r="FJ103" s="458"/>
      <c r="FK103" s="458"/>
      <c r="FL103" s="458"/>
      <c r="FM103" s="458"/>
      <c r="FN103" s="458"/>
      <c r="FO103" s="458"/>
      <c r="FP103" s="458"/>
      <c r="FQ103" s="458"/>
      <c r="FR103" s="458"/>
      <c r="FS103" s="458"/>
      <c r="FT103" s="458"/>
      <c r="FU103" s="458"/>
      <c r="FV103" s="458"/>
      <c r="FW103" s="458"/>
      <c r="FX103" s="458"/>
      <c r="FY103" s="458"/>
      <c r="FZ103" s="458"/>
      <c r="GA103" s="458"/>
      <c r="GB103" s="458"/>
      <c r="GC103" s="458"/>
      <c r="GD103" s="458"/>
      <c r="GE103" s="458"/>
      <c r="GF103" s="458"/>
      <c r="GG103" s="458"/>
      <c r="GH103" s="458"/>
      <c r="GI103" s="458"/>
      <c r="GJ103" s="458"/>
      <c r="GK103" s="458"/>
      <c r="GL103" s="458"/>
      <c r="GM103" s="458"/>
      <c r="GN103" s="458"/>
      <c r="GO103" s="458"/>
      <c r="GP103" s="458"/>
      <c r="GQ103" s="458"/>
      <c r="GR103" s="458"/>
      <c r="GS103" s="458"/>
      <c r="GT103" s="458"/>
      <c r="GU103" s="458"/>
      <c r="GV103" s="458"/>
      <c r="GW103" s="458"/>
      <c r="GX103" s="458"/>
      <c r="GY103" s="458"/>
      <c r="GZ103" s="458"/>
      <c r="HA103" s="458"/>
      <c r="HB103" s="458"/>
      <c r="HC103" s="458"/>
      <c r="HD103" s="458"/>
      <c r="HE103" s="458"/>
      <c r="HF103" s="458"/>
      <c r="HG103" s="458"/>
      <c r="HH103" s="458"/>
      <c r="HI103" s="458"/>
      <c r="HJ103" s="458"/>
      <c r="HK103" s="458"/>
      <c r="HL103" s="458"/>
      <c r="HM103" s="458"/>
      <c r="HN103" s="458"/>
      <c r="HO103" s="458"/>
      <c r="HP103" s="458"/>
      <c r="HQ103" s="458"/>
      <c r="HR103" s="458"/>
      <c r="HS103" s="458"/>
      <c r="HT103" s="458"/>
      <c r="HU103" s="458"/>
      <c r="HV103" s="458"/>
      <c r="HW103" s="458"/>
      <c r="HX103" s="458"/>
      <c r="HY103" s="458"/>
      <c r="HZ103" s="458"/>
      <c r="IA103" s="458"/>
      <c r="IB103" s="458"/>
      <c r="IC103" s="458"/>
      <c r="ID103" s="458"/>
      <c r="IE103" s="458"/>
      <c r="IF103" s="458"/>
      <c r="IG103" s="458"/>
      <c r="IH103" s="458"/>
      <c r="II103" s="458"/>
      <c r="IJ103" s="458"/>
      <c r="IK103" s="458"/>
      <c r="IL103" s="458"/>
      <c r="IM103" s="458"/>
      <c r="IN103" s="458"/>
      <c r="IO103" s="458"/>
      <c r="IP103" s="458"/>
      <c r="IQ103" s="458"/>
      <c r="IR103" s="458"/>
      <c r="IS103" s="458"/>
      <c r="IT103" s="458"/>
      <c r="IU103" s="458"/>
      <c r="IV103" s="458"/>
      <c r="IW103" s="458"/>
      <c r="IX103" s="458"/>
      <c r="IY103" s="458"/>
      <c r="IZ103" s="458"/>
      <c r="JA103" s="458"/>
      <c r="JB103" s="458"/>
      <c r="JC103" s="458"/>
      <c r="JD103" s="458"/>
      <c r="JE103" s="458"/>
      <c r="JF103" s="458"/>
      <c r="JG103" s="458"/>
      <c r="JH103" s="458"/>
      <c r="JI103" s="458"/>
      <c r="JJ103" s="458"/>
      <c r="JK103" s="458"/>
      <c r="JL103" s="458"/>
      <c r="JM103" s="458"/>
      <c r="JN103" s="458"/>
      <c r="JO103" s="458"/>
      <c r="JP103" s="458"/>
      <c r="JQ103" s="458"/>
      <c r="JR103" s="458"/>
      <c r="JS103" s="458"/>
      <c r="JT103" s="458"/>
      <c r="JU103" s="458"/>
      <c r="JV103" s="458"/>
      <c r="JW103" s="458"/>
      <c r="JX103" s="458"/>
      <c r="JY103" s="458"/>
      <c r="JZ103" s="458"/>
      <c r="KA103" s="458"/>
      <c r="KB103" s="458"/>
      <c r="KC103" s="458"/>
      <c r="KD103" s="458"/>
      <c r="KE103" s="458"/>
      <c r="KF103" s="458"/>
      <c r="KG103" s="458"/>
      <c r="KH103" s="458"/>
      <c r="KI103" s="458"/>
      <c r="KJ103" s="458"/>
      <c r="KK103" s="458"/>
      <c r="KL103" s="458"/>
      <c r="KM103" s="458"/>
      <c r="KN103" s="458"/>
      <c r="KO103" s="458"/>
      <c r="KP103" s="458"/>
      <c r="KQ103" s="458"/>
      <c r="KR103" s="458"/>
      <c r="KS103" s="458"/>
      <c r="KT103" s="458"/>
      <c r="KU103" s="458"/>
      <c r="KV103" s="458"/>
      <c r="KW103" s="458"/>
      <c r="KX103" s="458"/>
      <c r="KY103" s="458"/>
      <c r="KZ103" s="458"/>
      <c r="LA103" s="458"/>
      <c r="LB103" s="458"/>
      <c r="LC103" s="458"/>
      <c r="LD103" s="458"/>
      <c r="LE103" s="458"/>
      <c r="LF103" s="458"/>
      <c r="LG103" s="458"/>
      <c r="LH103" s="458"/>
      <c r="LI103" s="458"/>
      <c r="LJ103" s="458"/>
      <c r="LK103" s="458"/>
      <c r="LL103" s="458"/>
      <c r="LM103" s="458"/>
      <c r="LN103" s="458"/>
      <c r="LO103" s="458"/>
      <c r="LP103" s="458"/>
      <c r="LQ103" s="458"/>
      <c r="LR103" s="458"/>
      <c r="LS103" s="458"/>
      <c r="LT103" s="458"/>
      <c r="LU103" s="458"/>
      <c r="LV103" s="458"/>
      <c r="LW103" s="458"/>
      <c r="LX103" s="458"/>
      <c r="LY103" s="458"/>
      <c r="LZ103" s="458"/>
      <c r="MA103" s="458"/>
      <c r="MB103" s="458"/>
      <c r="MC103" s="458"/>
      <c r="MD103" s="458"/>
      <c r="ME103" s="458"/>
      <c r="MF103" s="458"/>
      <c r="MG103" s="458"/>
      <c r="MH103" s="458"/>
      <c r="MI103" s="458"/>
      <c r="MJ103" s="458"/>
      <c r="MK103" s="458"/>
      <c r="ML103" s="458"/>
      <c r="MM103" s="458"/>
      <c r="MN103" s="458"/>
      <c r="MO103" s="458"/>
      <c r="MP103" s="458"/>
      <c r="MQ103" s="458"/>
      <c r="MR103" s="458"/>
      <c r="MS103" s="458"/>
      <c r="MT103" s="458"/>
      <c r="MU103" s="458"/>
      <c r="MV103" s="458"/>
      <c r="MW103" s="458"/>
      <c r="MX103" s="458"/>
      <c r="MY103" s="458"/>
      <c r="MZ103" s="458"/>
      <c r="NA103" s="458"/>
      <c r="NB103" s="458"/>
      <c r="NC103" s="458"/>
      <c r="ND103" s="458"/>
      <c r="NE103" s="458"/>
      <c r="NF103" s="458"/>
      <c r="NG103" s="458"/>
      <c r="NH103" s="458"/>
      <c r="NI103" s="458"/>
      <c r="NJ103" s="458"/>
      <c r="NK103" s="458"/>
      <c r="NL103" s="458"/>
      <c r="NM103" s="458"/>
      <c r="NN103" s="458"/>
      <c r="NO103" s="458"/>
      <c r="NP103" s="458"/>
      <c r="NQ103" s="458"/>
      <c r="NR103" s="458"/>
      <c r="NS103" s="458"/>
      <c r="NT103" s="458"/>
      <c r="NU103" s="458"/>
      <c r="NV103" s="458"/>
      <c r="NW103" s="458"/>
      <c r="NX103" s="458"/>
      <c r="NY103" s="458"/>
      <c r="NZ103" s="458"/>
      <c r="OA103" s="458"/>
      <c r="OB103" s="458"/>
      <c r="OC103" s="458"/>
      <c r="OD103" s="458"/>
      <c r="OE103" s="458"/>
      <c r="OF103" s="458"/>
      <c r="OG103" s="458"/>
      <c r="OH103" s="458"/>
      <c r="OI103" s="458"/>
      <c r="OJ103" s="458"/>
      <c r="OK103" s="458"/>
      <c r="OL103" s="458"/>
      <c r="OM103" s="458"/>
      <c r="ON103" s="458"/>
      <c r="OO103" s="458"/>
      <c r="OP103" s="458"/>
      <c r="OQ103" s="458"/>
      <c r="OR103" s="458"/>
      <c r="OS103" s="458"/>
      <c r="OT103" s="458"/>
      <c r="OU103" s="458"/>
      <c r="OV103" s="458"/>
      <c r="OW103" s="458"/>
      <c r="OX103" s="458"/>
      <c r="OY103" s="458"/>
      <c r="OZ103" s="458"/>
      <c r="PA103" s="458"/>
      <c r="PB103" s="458"/>
      <c r="PC103" s="458"/>
      <c r="PD103" s="458"/>
      <c r="PE103" s="458"/>
      <c r="PF103" s="458"/>
      <c r="PG103" s="458"/>
      <c r="PH103" s="458"/>
      <c r="PI103" s="458"/>
      <c r="PJ103" s="458"/>
      <c r="PK103" s="458"/>
      <c r="PL103" s="458"/>
      <c r="PM103" s="458"/>
      <c r="PN103" s="458"/>
      <c r="PO103" s="458"/>
      <c r="PP103" s="458"/>
      <c r="PQ103" s="458"/>
      <c r="PR103" s="458"/>
      <c r="PS103" s="458"/>
      <c r="PT103" s="458"/>
      <c r="PU103" s="458"/>
      <c r="PV103" s="458"/>
      <c r="PW103" s="458"/>
      <c r="PX103" s="458"/>
      <c r="PY103" s="458"/>
      <c r="PZ103" s="458"/>
      <c r="QA103" s="458"/>
      <c r="QB103" s="458"/>
      <c r="QC103" s="458"/>
      <c r="QD103" s="458"/>
      <c r="QE103" s="458"/>
      <c r="QF103" s="458"/>
      <c r="QG103" s="458"/>
      <c r="QH103" s="458"/>
      <c r="QI103" s="458"/>
      <c r="QJ103" s="458"/>
      <c r="QK103" s="458"/>
      <c r="QL103" s="458"/>
      <c r="QM103" s="458"/>
      <c r="QN103" s="458"/>
      <c r="QO103" s="458"/>
      <c r="QP103" s="458"/>
      <c r="QQ103" s="458"/>
      <c r="QR103" s="458"/>
      <c r="QS103" s="458"/>
      <c r="QT103" s="458"/>
      <c r="QU103" s="458"/>
      <c r="QV103" s="458"/>
      <c r="QW103" s="458"/>
      <c r="QX103" s="458"/>
      <c r="QY103" s="458"/>
      <c r="QZ103" s="458"/>
      <c r="RA103" s="458"/>
      <c r="RB103" s="458"/>
      <c r="RC103" s="458"/>
      <c r="RD103" s="458"/>
      <c r="RE103" s="458"/>
      <c r="RF103" s="458"/>
      <c r="RG103" s="458"/>
      <c r="RH103" s="458"/>
      <c r="RI103" s="458"/>
      <c r="RJ103" s="458"/>
      <c r="RK103" s="458"/>
      <c r="RL103" s="458"/>
      <c r="RM103" s="458"/>
      <c r="RN103" s="458"/>
      <c r="RO103" s="458"/>
      <c r="RP103" s="458"/>
      <c r="RQ103" s="458"/>
      <c r="RR103" s="458"/>
      <c r="RS103" s="458"/>
      <c r="RT103" s="458"/>
      <c r="RU103" s="458"/>
      <c r="RV103" s="458"/>
      <c r="RW103" s="458"/>
      <c r="RX103" s="458"/>
      <c r="RY103" s="458"/>
      <c r="RZ103" s="458"/>
      <c r="SA103" s="458"/>
      <c r="SB103" s="458"/>
      <c r="SC103" s="458"/>
      <c r="SD103" s="458"/>
      <c r="SE103" s="458"/>
      <c r="SF103" s="458"/>
      <c r="SG103" s="458"/>
      <c r="SH103" s="458"/>
      <c r="SI103" s="458"/>
      <c r="SJ103" s="458"/>
      <c r="SK103" s="458"/>
      <c r="SL103" s="458"/>
      <c r="SM103" s="458"/>
      <c r="SN103" s="458"/>
      <c r="SO103" s="458"/>
      <c r="SP103" s="458"/>
      <c r="SQ103" s="458"/>
      <c r="SR103" s="458"/>
      <c r="SS103" s="458"/>
      <c r="ST103" s="458"/>
      <c r="SU103" s="458"/>
      <c r="SV103" s="458"/>
      <c r="SW103" s="458"/>
      <c r="SX103" s="458"/>
      <c r="SY103" s="458"/>
      <c r="SZ103" s="458"/>
      <c r="TA103" s="458"/>
      <c r="TB103" s="458"/>
      <c r="TC103" s="458"/>
      <c r="TD103" s="458"/>
      <c r="TE103" s="458"/>
      <c r="TF103" s="458"/>
      <c r="TG103" s="458"/>
      <c r="TH103" s="458"/>
      <c r="TI103" s="458"/>
      <c r="TJ103" s="458"/>
      <c r="TK103" s="458"/>
      <c r="TL103" s="458"/>
      <c r="TM103" s="458"/>
      <c r="TN103" s="458"/>
      <c r="TO103" s="458"/>
      <c r="TP103" s="458"/>
      <c r="TQ103" s="458"/>
      <c r="TR103" s="458"/>
      <c r="TS103" s="458"/>
      <c r="TT103" s="458"/>
      <c r="TU103" s="458"/>
      <c r="TV103" s="458"/>
      <c r="TW103" s="458"/>
      <c r="TX103" s="458"/>
      <c r="TY103" s="458"/>
      <c r="TZ103" s="458"/>
      <c r="UA103" s="458"/>
      <c r="UB103" s="458"/>
      <c r="UC103" s="458"/>
      <c r="UD103" s="458"/>
      <c r="UE103" s="458"/>
      <c r="UF103" s="458"/>
      <c r="UG103" s="458"/>
      <c r="UH103" s="458"/>
      <c r="UI103" s="458"/>
      <c r="UJ103" s="458"/>
      <c r="UK103" s="458"/>
      <c r="UL103" s="458"/>
      <c r="UM103" s="458"/>
      <c r="UN103" s="458"/>
      <c r="UO103" s="458"/>
      <c r="UP103" s="458"/>
      <c r="UQ103" s="458"/>
      <c r="UR103" s="458"/>
      <c r="US103" s="458"/>
      <c r="UT103" s="458"/>
      <c r="UU103" s="458"/>
      <c r="UV103" s="458"/>
      <c r="UW103" s="458"/>
      <c r="UX103" s="458"/>
      <c r="UY103" s="458"/>
      <c r="UZ103" s="458"/>
      <c r="VA103" s="458"/>
      <c r="VB103" s="458"/>
      <c r="VC103" s="458"/>
      <c r="VD103" s="458"/>
      <c r="VE103" s="458"/>
      <c r="VF103" s="458"/>
      <c r="VG103" s="458"/>
      <c r="VH103" s="458"/>
      <c r="VI103" s="458"/>
      <c r="VJ103" s="458"/>
      <c r="VK103" s="458"/>
      <c r="VL103" s="458"/>
      <c r="VM103" s="458"/>
      <c r="VN103" s="458"/>
      <c r="VO103" s="458"/>
      <c r="VP103" s="458"/>
      <c r="VQ103" s="458"/>
      <c r="VR103" s="458"/>
      <c r="VS103" s="458"/>
      <c r="VT103" s="458"/>
      <c r="VU103" s="458"/>
      <c r="VV103" s="458"/>
      <c r="VW103" s="458"/>
      <c r="VX103" s="458"/>
      <c r="VY103" s="458"/>
      <c r="VZ103" s="458"/>
      <c r="WA103" s="458"/>
      <c r="WB103" s="458"/>
      <c r="WC103" s="458"/>
      <c r="WD103" s="458"/>
      <c r="WE103" s="458"/>
      <c r="WF103" s="458"/>
      <c r="WG103" s="458"/>
      <c r="WH103" s="458"/>
      <c r="WI103" s="458"/>
      <c r="WJ103" s="458"/>
      <c r="WK103" s="458"/>
      <c r="WL103" s="458"/>
      <c r="WM103" s="458"/>
      <c r="WN103" s="458"/>
      <c r="WO103" s="458"/>
      <c r="WP103" s="458"/>
      <c r="WQ103" s="458"/>
      <c r="WR103" s="458"/>
      <c r="WS103" s="458"/>
      <c r="WT103" s="458"/>
      <c r="WU103" s="458"/>
      <c r="WV103" s="458"/>
      <c r="WW103" s="458"/>
      <c r="WX103" s="458"/>
      <c r="WY103" s="458"/>
      <c r="WZ103" s="458"/>
      <c r="XA103" s="458"/>
      <c r="XB103" s="458"/>
      <c r="XC103" s="458"/>
      <c r="XD103" s="458"/>
      <c r="XE103" s="458"/>
      <c r="XF103" s="458"/>
      <c r="XG103" s="458"/>
      <c r="XH103" s="458"/>
      <c r="XI103" s="458"/>
      <c r="XJ103" s="458"/>
      <c r="XK103" s="458"/>
      <c r="XL103" s="458"/>
      <c r="XM103" s="458"/>
      <c r="XN103" s="458"/>
      <c r="XO103" s="458"/>
      <c r="XP103" s="458"/>
      <c r="XQ103" s="458"/>
      <c r="XR103" s="458"/>
      <c r="XS103" s="458"/>
      <c r="XT103" s="458"/>
      <c r="XU103" s="458"/>
      <c r="XV103" s="458"/>
      <c r="XW103" s="458"/>
      <c r="XX103" s="458"/>
      <c r="XY103" s="458"/>
      <c r="XZ103" s="458"/>
      <c r="YA103" s="458"/>
      <c r="YB103" s="458"/>
      <c r="YC103" s="458"/>
      <c r="YD103" s="458"/>
      <c r="YE103" s="458"/>
      <c r="YF103" s="458"/>
      <c r="YG103" s="458"/>
      <c r="YH103" s="458"/>
      <c r="YI103" s="458"/>
      <c r="YJ103" s="458"/>
      <c r="YK103" s="458"/>
      <c r="YL103" s="458"/>
      <c r="YM103" s="458"/>
      <c r="YN103" s="458"/>
      <c r="YO103" s="458"/>
      <c r="YP103" s="458"/>
      <c r="YQ103" s="458"/>
      <c r="YR103" s="458"/>
      <c r="YS103" s="458"/>
      <c r="YT103" s="458"/>
      <c r="YU103" s="458"/>
      <c r="YV103" s="458"/>
      <c r="YW103" s="458"/>
      <c r="YX103" s="458"/>
      <c r="YY103" s="458"/>
      <c r="YZ103" s="458"/>
      <c r="ZA103" s="458"/>
      <c r="ZB103" s="458"/>
      <c r="ZC103" s="458"/>
      <c r="ZD103" s="458"/>
      <c r="ZE103" s="458"/>
      <c r="ZF103" s="458"/>
      <c r="ZG103" s="458"/>
      <c r="ZH103" s="458"/>
      <c r="ZI103" s="458"/>
      <c r="ZJ103" s="458"/>
      <c r="ZK103" s="458"/>
      <c r="ZL103" s="458"/>
      <c r="ZM103" s="458"/>
      <c r="ZN103" s="458"/>
      <c r="ZO103" s="458"/>
      <c r="ZP103" s="458"/>
      <c r="ZQ103" s="458"/>
      <c r="ZR103" s="458"/>
      <c r="ZS103" s="458"/>
      <c r="ZT103" s="458"/>
      <c r="ZU103" s="458"/>
      <c r="ZV103" s="458"/>
      <c r="ZW103" s="458"/>
      <c r="ZX103" s="458"/>
      <c r="ZY103" s="458"/>
      <c r="ZZ103" s="458"/>
      <c r="AAA103" s="458"/>
      <c r="AAB103" s="458"/>
      <c r="AAC103" s="458"/>
      <c r="AAD103" s="458"/>
      <c r="AAE103" s="458"/>
      <c r="AAF103" s="458"/>
      <c r="AAG103" s="458"/>
      <c r="AAH103" s="458"/>
      <c r="AAI103" s="458"/>
      <c r="AAJ103" s="458"/>
      <c r="AAK103" s="458"/>
      <c r="AAL103" s="458"/>
      <c r="AAM103" s="458"/>
      <c r="AAN103" s="458"/>
      <c r="AAO103" s="458"/>
      <c r="AAP103" s="458"/>
      <c r="AAQ103" s="458"/>
      <c r="AAR103" s="458"/>
      <c r="AAS103" s="458"/>
      <c r="AAT103" s="458"/>
      <c r="AAU103" s="458"/>
      <c r="AAV103" s="458"/>
      <c r="AAW103" s="458"/>
      <c r="AAX103" s="458"/>
      <c r="AAY103" s="458"/>
      <c r="AAZ103" s="458"/>
      <c r="ABA103" s="458"/>
      <c r="ABB103" s="458"/>
      <c r="ABC103" s="458"/>
      <c r="ABD103" s="458"/>
      <c r="ABE103" s="458"/>
      <c r="ABF103" s="458"/>
      <c r="ABG103" s="458"/>
      <c r="ABH103" s="458"/>
      <c r="ABI103" s="458"/>
      <c r="ABJ103" s="458"/>
      <c r="ABK103" s="458"/>
      <c r="ABL103" s="458"/>
      <c r="ABM103" s="458"/>
      <c r="ABN103" s="458"/>
      <c r="ABO103" s="458"/>
      <c r="ABP103" s="458"/>
      <c r="ABQ103" s="458"/>
      <c r="ABR103" s="458"/>
      <c r="ABS103" s="458"/>
      <c r="ABT103" s="458"/>
      <c r="ABU103" s="458"/>
      <c r="ABV103" s="458"/>
      <c r="ABW103" s="458"/>
      <c r="ABX103" s="458"/>
      <c r="ABY103" s="458"/>
      <c r="ABZ103" s="458"/>
      <c r="ACA103" s="458"/>
      <c r="ACB103" s="458"/>
      <c r="ACC103" s="458"/>
      <c r="ACD103" s="458"/>
      <c r="ACE103" s="458"/>
      <c r="ACF103" s="458"/>
      <c r="ACG103" s="458"/>
      <c r="ACH103" s="458"/>
      <c r="ACI103" s="458"/>
      <c r="ACJ103" s="458"/>
      <c r="ACK103" s="458"/>
      <c r="ACL103" s="458"/>
      <c r="ACM103" s="458"/>
      <c r="ACN103" s="458"/>
      <c r="ACO103" s="458"/>
      <c r="ACP103" s="458"/>
      <c r="ACQ103" s="458"/>
      <c r="ACR103" s="458"/>
      <c r="ACS103" s="458"/>
      <c r="ACT103" s="458"/>
      <c r="ACU103" s="458"/>
      <c r="ACV103" s="458"/>
      <c r="ACW103" s="458"/>
      <c r="ACX103" s="458"/>
      <c r="ACY103" s="458"/>
      <c r="ACZ103" s="458"/>
      <c r="ADA103" s="458"/>
      <c r="ADB103" s="458"/>
      <c r="ADC103" s="458"/>
      <c r="ADD103" s="458"/>
      <c r="ADE103" s="458"/>
      <c r="ADF103" s="458"/>
      <c r="ADG103" s="458"/>
      <c r="ADH103" s="458"/>
      <c r="ADI103" s="458"/>
      <c r="ADJ103" s="458"/>
      <c r="ADK103" s="458"/>
      <c r="ADL103" s="458"/>
      <c r="ADM103" s="458"/>
      <c r="ADN103" s="458"/>
      <c r="ADO103" s="458"/>
      <c r="ADP103" s="458"/>
      <c r="ADQ103" s="458"/>
      <c r="ADR103" s="458"/>
      <c r="ADS103" s="458"/>
      <c r="ADT103" s="458"/>
      <c r="ADU103" s="458"/>
      <c r="ADV103" s="458"/>
      <c r="ADW103" s="458"/>
      <c r="ADX103" s="458"/>
      <c r="ADY103" s="458"/>
      <c r="ADZ103" s="458"/>
      <c r="AEA103" s="458"/>
      <c r="AEB103" s="458"/>
      <c r="AEC103" s="458"/>
      <c r="AED103" s="458"/>
      <c r="AEE103" s="458"/>
      <c r="AEF103" s="458"/>
      <c r="AEG103" s="458"/>
      <c r="AEH103" s="458"/>
      <c r="AEI103" s="458"/>
      <c r="AEJ103" s="458"/>
      <c r="AEK103" s="458"/>
      <c r="AEL103" s="458"/>
      <c r="AEM103" s="458"/>
      <c r="AEN103" s="458"/>
      <c r="AEO103" s="458"/>
      <c r="AEP103" s="458"/>
      <c r="AEQ103" s="458"/>
      <c r="AER103" s="458"/>
      <c r="AES103" s="458"/>
      <c r="AET103" s="458"/>
      <c r="AEU103" s="458"/>
      <c r="AEV103" s="458"/>
      <c r="AEW103" s="458"/>
      <c r="AEX103" s="458"/>
      <c r="AEY103" s="458"/>
      <c r="AEZ103" s="458"/>
      <c r="AFA103" s="458"/>
      <c r="AFB103" s="458"/>
      <c r="AFC103" s="458"/>
      <c r="AFD103" s="458"/>
      <c r="AFE103" s="458"/>
      <c r="AFF103" s="458"/>
      <c r="AFG103" s="458"/>
      <c r="AFH103" s="458"/>
      <c r="AFI103" s="458"/>
      <c r="AFJ103" s="458"/>
      <c r="AFK103" s="458"/>
      <c r="AFL103" s="458"/>
      <c r="AFM103" s="458"/>
      <c r="AFN103" s="458"/>
      <c r="AFO103" s="458"/>
      <c r="AFP103" s="458"/>
      <c r="AFQ103" s="458"/>
      <c r="AFR103" s="458"/>
      <c r="AFS103" s="458"/>
      <c r="AFT103" s="458"/>
      <c r="AFU103" s="458"/>
      <c r="AFV103" s="458"/>
      <c r="AFW103" s="458"/>
      <c r="AFX103" s="458"/>
      <c r="AFY103" s="458"/>
      <c r="AFZ103" s="458"/>
      <c r="AGA103" s="458"/>
      <c r="AGB103" s="458"/>
      <c r="AGC103" s="458"/>
      <c r="AGD103" s="458"/>
      <c r="AGE103" s="458"/>
      <c r="AGF103" s="458"/>
      <c r="AGG103" s="458"/>
      <c r="AGH103" s="458"/>
      <c r="AGI103" s="458"/>
      <c r="AGJ103" s="458"/>
      <c r="AGK103" s="458"/>
      <c r="AGL103" s="458"/>
      <c r="AGM103" s="458"/>
      <c r="AGN103" s="458"/>
      <c r="AGO103" s="458"/>
      <c r="AGP103" s="458"/>
      <c r="AGQ103" s="458"/>
      <c r="AGR103" s="458"/>
      <c r="AGS103" s="458"/>
      <c r="AGT103" s="458"/>
      <c r="AGU103" s="458"/>
      <c r="AGV103" s="458"/>
      <c r="AGW103" s="458"/>
      <c r="AGX103" s="458"/>
      <c r="AGY103" s="458"/>
      <c r="AGZ103" s="458"/>
      <c r="AHA103" s="458"/>
      <c r="AHB103" s="458"/>
      <c r="AHC103" s="458"/>
      <c r="AHD103" s="458"/>
      <c r="AHE103" s="458"/>
      <c r="AHF103" s="458"/>
      <c r="AHG103" s="458"/>
      <c r="AHH103" s="458"/>
      <c r="AHI103" s="458"/>
      <c r="AHJ103" s="458"/>
      <c r="AHK103" s="458"/>
      <c r="AHL103" s="458"/>
      <c r="AHM103" s="458"/>
      <c r="AHN103" s="458"/>
      <c r="AHO103" s="458"/>
      <c r="AHP103" s="458"/>
      <c r="AHQ103" s="458"/>
      <c r="AHR103" s="458"/>
      <c r="AHS103" s="458"/>
      <c r="AHT103" s="458"/>
      <c r="AHU103" s="458"/>
      <c r="AHV103" s="458"/>
      <c r="AHW103" s="458"/>
      <c r="AHX103" s="458"/>
      <c r="AHY103" s="458"/>
      <c r="AHZ103" s="458"/>
      <c r="AIA103" s="458"/>
      <c r="AIB103" s="458"/>
      <c r="AIC103" s="458"/>
      <c r="AID103" s="458"/>
      <c r="AIE103" s="458"/>
      <c r="AIF103" s="458"/>
      <c r="AIG103" s="458"/>
      <c r="AIH103" s="458"/>
      <c r="AII103" s="458"/>
      <c r="AIJ103" s="458"/>
      <c r="AIK103" s="458"/>
      <c r="AIL103" s="458"/>
      <c r="AIM103" s="458"/>
      <c r="AIN103" s="458"/>
      <c r="AIO103" s="458"/>
      <c r="AIP103" s="458"/>
      <c r="AIQ103" s="458"/>
      <c r="AIR103" s="458"/>
      <c r="AIS103" s="458"/>
      <c r="AIT103" s="458"/>
      <c r="AIU103" s="458"/>
      <c r="AIV103" s="458"/>
      <c r="AIW103" s="458"/>
      <c r="AIX103" s="458"/>
      <c r="AIY103" s="458"/>
      <c r="AIZ103" s="458"/>
      <c r="AJA103" s="458"/>
      <c r="AJB103" s="458"/>
      <c r="AJC103" s="458"/>
      <c r="AJD103" s="458"/>
      <c r="AJE103" s="458"/>
      <c r="AJF103" s="458"/>
      <c r="AJG103" s="458"/>
      <c r="AJH103" s="458"/>
      <c r="AJI103" s="458"/>
      <c r="AJJ103" s="458"/>
      <c r="AJK103" s="458"/>
      <c r="AJL103" s="458"/>
      <c r="AJM103" s="458"/>
      <c r="AJN103" s="458"/>
      <c r="AJO103" s="458"/>
      <c r="AJP103" s="458"/>
      <c r="AJQ103" s="458"/>
      <c r="AJR103" s="458"/>
      <c r="AJS103" s="458"/>
      <c r="AJT103" s="458"/>
      <c r="AJU103" s="458"/>
      <c r="AJV103" s="458"/>
      <c r="AJW103" s="458"/>
      <c r="AJX103" s="458"/>
      <c r="AJY103" s="458"/>
      <c r="AJZ103" s="458"/>
      <c r="AKA103" s="458"/>
      <c r="AKB103" s="458"/>
      <c r="AKC103" s="458"/>
      <c r="AKD103" s="458"/>
      <c r="AKE103" s="458"/>
      <c r="AKF103" s="458"/>
      <c r="AKG103" s="458"/>
      <c r="AKH103" s="458"/>
      <c r="AKI103" s="458"/>
      <c r="AKJ103" s="458"/>
      <c r="AKK103" s="458"/>
      <c r="AKL103" s="458"/>
      <c r="AKM103" s="458"/>
      <c r="AKN103" s="458"/>
      <c r="AKO103" s="458"/>
      <c r="AKP103" s="458"/>
      <c r="AKQ103" s="458"/>
      <c r="AKR103" s="458"/>
      <c r="AKS103" s="458"/>
      <c r="AKT103" s="458"/>
      <c r="AKU103" s="458"/>
      <c r="AKV103" s="458"/>
      <c r="AKW103" s="458"/>
      <c r="AKX103" s="458"/>
      <c r="AKY103" s="458"/>
      <c r="AKZ103" s="458"/>
      <c r="ALA103" s="458"/>
      <c r="ALB103" s="458"/>
      <c r="ALC103" s="458"/>
      <c r="ALD103" s="458"/>
      <c r="ALE103" s="458"/>
      <c r="ALF103" s="458"/>
      <c r="ALG103" s="458"/>
      <c r="ALH103" s="458"/>
      <c r="ALI103" s="458"/>
      <c r="ALJ103" s="458"/>
      <c r="ALK103" s="458"/>
      <c r="ALL103" s="458"/>
      <c r="ALM103" s="458"/>
      <c r="ALN103" s="458"/>
      <c r="ALO103" s="458"/>
      <c r="ALP103" s="458"/>
      <c r="ALQ103" s="458"/>
      <c r="ALR103" s="458"/>
      <c r="ALS103" s="458"/>
      <c r="ALT103" s="458"/>
      <c r="ALU103" s="458"/>
      <c r="ALV103" s="458"/>
      <c r="ALW103" s="458"/>
      <c r="ALX103" s="458"/>
      <c r="ALY103" s="458"/>
      <c r="ALZ103" s="458"/>
      <c r="AMA103" s="458"/>
      <c r="AMB103" s="458"/>
      <c r="AMC103" s="458"/>
      <c r="AMD103" s="458"/>
      <c r="AME103" s="458"/>
      <c r="AMF103" s="458"/>
      <c r="AMG103" s="458"/>
      <c r="AMH103" s="458"/>
      <c r="AMI103" s="458"/>
      <c r="AMJ103" s="458"/>
      <c r="AMK103" s="458"/>
      <c r="AML103" s="458"/>
      <c r="AMM103" s="458"/>
      <c r="AMN103" s="458"/>
      <c r="AMO103" s="458"/>
      <c r="AMP103" s="458"/>
      <c r="AMQ103" s="458"/>
      <c r="AMR103" s="458"/>
      <c r="AMS103" s="458"/>
      <c r="AMT103" s="458"/>
      <c r="AMU103" s="458"/>
      <c r="AMV103" s="458"/>
      <c r="AMW103" s="458"/>
      <c r="AMX103" s="458"/>
      <c r="AMY103" s="458"/>
      <c r="AMZ103" s="458"/>
      <c r="ANA103" s="458"/>
      <c r="ANB103" s="458"/>
      <c r="ANC103" s="458"/>
      <c r="AND103" s="458"/>
      <c r="ANE103" s="458"/>
      <c r="ANF103" s="458"/>
      <c r="ANG103" s="458"/>
      <c r="ANH103" s="458"/>
      <c r="ANI103" s="458"/>
      <c r="ANJ103" s="458"/>
      <c r="ANK103" s="458"/>
      <c r="ANL103" s="458"/>
      <c r="ANM103" s="458"/>
      <c r="ANN103" s="458"/>
      <c r="ANO103" s="458"/>
      <c r="ANP103" s="458"/>
      <c r="ANQ103" s="458"/>
      <c r="ANR103" s="458"/>
      <c r="ANS103" s="458"/>
      <c r="ANT103" s="458"/>
      <c r="ANU103" s="458"/>
      <c r="ANV103" s="458"/>
      <c r="ANW103" s="458"/>
      <c r="ANX103" s="458"/>
      <c r="ANY103" s="458"/>
      <c r="ANZ103" s="458"/>
      <c r="AOA103" s="458"/>
      <c r="AOB103" s="458"/>
      <c r="AOC103" s="458"/>
      <c r="AOD103" s="458"/>
      <c r="AOE103" s="458"/>
      <c r="AOF103" s="458"/>
      <c r="AOG103" s="458"/>
      <c r="AOH103" s="458"/>
      <c r="AOI103" s="458"/>
      <c r="AOJ103" s="458"/>
      <c r="AOK103" s="458"/>
      <c r="AOL103" s="458"/>
      <c r="AOM103" s="458"/>
      <c r="AON103" s="458"/>
      <c r="AOO103" s="458"/>
      <c r="AOP103" s="458"/>
      <c r="AOQ103" s="458"/>
      <c r="AOR103" s="458"/>
      <c r="AOS103" s="458"/>
      <c r="AOT103" s="458"/>
      <c r="AOU103" s="458"/>
      <c r="AOV103" s="458"/>
      <c r="AOW103" s="458"/>
      <c r="AOX103" s="458"/>
      <c r="AOY103" s="458"/>
      <c r="AOZ103" s="458"/>
      <c r="APA103" s="458"/>
      <c r="APB103" s="458"/>
      <c r="APC103" s="458"/>
      <c r="APD103" s="458"/>
      <c r="APE103" s="458"/>
      <c r="APF103" s="458"/>
      <c r="APG103" s="458"/>
      <c r="APH103" s="458"/>
      <c r="API103" s="458"/>
      <c r="APJ103" s="458"/>
      <c r="APK103" s="458"/>
      <c r="APL103" s="458"/>
      <c r="APM103" s="458"/>
      <c r="APN103" s="458"/>
      <c r="APO103" s="458"/>
      <c r="APP103" s="458"/>
      <c r="APQ103" s="458"/>
      <c r="APR103" s="458"/>
      <c r="APS103" s="458"/>
      <c r="APT103" s="458"/>
      <c r="APU103" s="458"/>
      <c r="APV103" s="458"/>
      <c r="APW103" s="458"/>
      <c r="APX103" s="458"/>
      <c r="APY103" s="458"/>
      <c r="APZ103" s="458"/>
      <c r="AQA103" s="458"/>
      <c r="AQB103" s="458"/>
      <c r="AQC103" s="458"/>
      <c r="AQD103" s="458"/>
      <c r="AQE103" s="458"/>
      <c r="AQF103" s="458"/>
      <c r="AQG103" s="458"/>
      <c r="AQH103" s="458"/>
      <c r="AQI103" s="458"/>
      <c r="AQJ103" s="458"/>
      <c r="AQK103" s="458"/>
      <c r="AQL103" s="458"/>
      <c r="AQM103" s="458"/>
      <c r="AQN103" s="458"/>
      <c r="AQO103" s="458"/>
      <c r="AQP103" s="458"/>
      <c r="AQQ103" s="458"/>
      <c r="AQR103" s="458"/>
      <c r="AQS103" s="458"/>
      <c r="AQT103" s="458"/>
      <c r="AQU103" s="458"/>
      <c r="AQV103" s="458"/>
      <c r="AQW103" s="458"/>
      <c r="AQX103" s="458"/>
      <c r="AQY103" s="458"/>
      <c r="AQZ103" s="458"/>
      <c r="ARA103" s="458"/>
      <c r="ARB103" s="458"/>
      <c r="ARC103" s="458"/>
      <c r="ARD103" s="458"/>
      <c r="ARE103" s="458"/>
      <c r="ARF103" s="458"/>
      <c r="ARG103" s="458"/>
      <c r="ARH103" s="458"/>
      <c r="ARI103" s="458"/>
      <c r="ARJ103" s="458"/>
      <c r="ARK103" s="458"/>
      <c r="ARL103" s="458"/>
      <c r="ARM103" s="458"/>
      <c r="ARN103" s="458"/>
      <c r="ARO103" s="458"/>
      <c r="ARP103" s="458"/>
      <c r="ARQ103" s="458"/>
      <c r="ARR103" s="458"/>
      <c r="ARS103" s="458"/>
      <c r="ART103" s="458"/>
      <c r="ARU103" s="458"/>
      <c r="ARV103" s="458"/>
      <c r="ARW103" s="458"/>
      <c r="ARX103" s="458"/>
      <c r="ARY103" s="458"/>
      <c r="ARZ103" s="458"/>
      <c r="ASA103" s="458"/>
      <c r="ASB103" s="458"/>
      <c r="ASC103" s="458"/>
      <c r="ASD103" s="458"/>
      <c r="ASE103" s="458"/>
      <c r="ASF103" s="458"/>
      <c r="ASG103" s="458"/>
      <c r="ASH103" s="458"/>
      <c r="ASI103" s="458"/>
      <c r="ASJ103" s="458"/>
      <c r="ASK103" s="458"/>
      <c r="ASL103" s="458"/>
      <c r="ASM103" s="458"/>
      <c r="ASN103" s="458"/>
      <c r="ASO103" s="458"/>
      <c r="ASP103" s="458"/>
      <c r="ASQ103" s="458"/>
      <c r="ASR103" s="458"/>
      <c r="ASS103" s="458"/>
      <c r="AST103" s="458"/>
      <c r="ASU103" s="458"/>
      <c r="ASV103" s="458"/>
      <c r="ASW103" s="458"/>
      <c r="ASX103" s="458"/>
      <c r="ASY103" s="458"/>
      <c r="ASZ103" s="458"/>
      <c r="ATA103" s="458"/>
      <c r="ATB103" s="458"/>
      <c r="ATC103" s="458"/>
      <c r="ATD103" s="458"/>
      <c r="ATE103" s="458"/>
      <c r="ATF103" s="458"/>
      <c r="ATG103" s="458"/>
      <c r="ATH103" s="458"/>
      <c r="ATI103" s="458"/>
      <c r="ATJ103" s="458"/>
      <c r="ATK103" s="458"/>
      <c r="ATL103" s="458"/>
      <c r="ATM103" s="458"/>
      <c r="ATN103" s="458"/>
      <c r="ATO103" s="458"/>
      <c r="ATP103" s="458"/>
      <c r="ATQ103" s="458"/>
      <c r="ATR103" s="458"/>
      <c r="ATS103" s="458"/>
      <c r="ATT103" s="458"/>
      <c r="ATU103" s="458"/>
      <c r="ATV103" s="458"/>
      <c r="ATW103" s="458"/>
      <c r="ATX103" s="458"/>
      <c r="ATY103" s="458"/>
      <c r="ATZ103" s="458"/>
      <c r="AUA103" s="458"/>
      <c r="AUB103" s="458"/>
      <c r="AUC103" s="458"/>
      <c r="AUD103" s="458"/>
      <c r="AUE103" s="458"/>
      <c r="AUF103" s="458"/>
      <c r="AUG103" s="458"/>
      <c r="AUH103" s="458"/>
      <c r="AUI103" s="458"/>
      <c r="AUJ103" s="458"/>
      <c r="AUK103" s="458"/>
      <c r="AUL103" s="458"/>
      <c r="AUM103" s="458"/>
      <c r="AUN103" s="458"/>
      <c r="AUO103" s="458"/>
      <c r="AUP103" s="458"/>
      <c r="AUQ103" s="458"/>
      <c r="AUR103" s="458"/>
      <c r="AUS103" s="458"/>
      <c r="AUT103" s="458"/>
      <c r="AUU103" s="458"/>
      <c r="AUV103" s="458"/>
      <c r="AUW103" s="458"/>
      <c r="AUX103" s="458"/>
      <c r="AUY103" s="458"/>
      <c r="AUZ103" s="458"/>
      <c r="AVA103" s="458"/>
      <c r="AVB103" s="458"/>
      <c r="AVC103" s="458"/>
      <c r="AVD103" s="458"/>
      <c r="AVE103" s="458"/>
      <c r="AVF103" s="458"/>
      <c r="AVG103" s="458"/>
      <c r="AVH103" s="458"/>
      <c r="AVI103" s="458"/>
      <c r="AVJ103" s="458"/>
      <c r="AVK103" s="458"/>
      <c r="AVL103" s="458"/>
      <c r="AVM103" s="458"/>
      <c r="AVN103" s="458"/>
      <c r="AVO103" s="458"/>
      <c r="AVP103" s="458"/>
      <c r="AVQ103" s="458"/>
      <c r="AVR103" s="458"/>
      <c r="AVS103" s="458"/>
      <c r="AVT103" s="458"/>
      <c r="AVU103" s="458"/>
      <c r="AVV103" s="458"/>
      <c r="AVW103" s="458"/>
      <c r="AVX103" s="458"/>
      <c r="AVY103" s="458"/>
      <c r="AVZ103" s="458"/>
      <c r="AWA103" s="458"/>
      <c r="AWB103" s="458"/>
      <c r="AWC103" s="458"/>
      <c r="AWD103" s="458"/>
      <c r="AWE103" s="458"/>
      <c r="AWF103" s="458"/>
      <c r="AWG103" s="458"/>
      <c r="AWH103" s="458"/>
      <c r="AWI103" s="458"/>
      <c r="AWJ103" s="458"/>
      <c r="AWK103" s="458"/>
      <c r="AWL103" s="458"/>
      <c r="AWM103" s="458"/>
      <c r="AWN103" s="458"/>
      <c r="AWO103" s="458"/>
      <c r="AWP103" s="458"/>
      <c r="AWQ103" s="458"/>
      <c r="AWR103" s="458"/>
      <c r="AWS103" s="458"/>
      <c r="AWT103" s="458"/>
      <c r="AWU103" s="458"/>
      <c r="AWV103" s="458"/>
      <c r="AWW103" s="458"/>
      <c r="AWX103" s="458"/>
      <c r="AWY103" s="458"/>
      <c r="AWZ103" s="458"/>
      <c r="AXA103" s="458"/>
      <c r="AXB103" s="458"/>
      <c r="AXC103" s="458"/>
      <c r="AXD103" s="458"/>
      <c r="AXE103" s="458"/>
      <c r="AXF103" s="458"/>
      <c r="AXG103" s="458"/>
      <c r="AXH103" s="458"/>
      <c r="AXI103" s="458"/>
      <c r="AXJ103" s="458"/>
      <c r="AXK103" s="458"/>
      <c r="AXL103" s="458"/>
      <c r="AXM103" s="458"/>
      <c r="AXN103" s="458"/>
      <c r="AXO103" s="458"/>
      <c r="AXP103" s="458"/>
      <c r="AXQ103" s="458"/>
      <c r="AXR103" s="458"/>
      <c r="AXS103" s="458"/>
      <c r="AXT103" s="458"/>
      <c r="AXU103" s="458"/>
      <c r="AXV103" s="458"/>
      <c r="AXW103" s="458"/>
      <c r="AXX103" s="458"/>
      <c r="AXY103" s="458"/>
      <c r="AXZ103" s="458"/>
      <c r="AYA103" s="458"/>
      <c r="AYB103" s="458"/>
      <c r="AYC103" s="458"/>
      <c r="AYD103" s="458"/>
      <c r="AYE103" s="458"/>
      <c r="AYF103" s="458"/>
      <c r="AYG103" s="458"/>
      <c r="AYH103" s="458"/>
      <c r="AYI103" s="458"/>
      <c r="AYJ103" s="458"/>
      <c r="AYK103" s="458"/>
      <c r="AYL103" s="458"/>
      <c r="AYM103" s="458"/>
      <c r="AYN103" s="458"/>
      <c r="AYO103" s="458"/>
      <c r="AYP103" s="458"/>
      <c r="AYQ103" s="458"/>
      <c r="AYR103" s="458"/>
      <c r="AYS103" s="458"/>
      <c r="AYT103" s="458"/>
      <c r="AYU103" s="458"/>
      <c r="AYV103" s="458"/>
      <c r="AYW103" s="458"/>
      <c r="AYX103" s="458"/>
      <c r="AYY103" s="458"/>
      <c r="AYZ103" s="458"/>
      <c r="AZA103" s="458"/>
      <c r="AZB103" s="458"/>
      <c r="AZC103" s="458"/>
      <c r="AZD103" s="458"/>
      <c r="AZE103" s="458"/>
      <c r="AZF103" s="458"/>
      <c r="AZG103" s="458"/>
      <c r="AZH103" s="458"/>
      <c r="AZI103" s="458"/>
      <c r="AZJ103" s="458"/>
      <c r="AZK103" s="458"/>
      <c r="AZL103" s="458"/>
      <c r="AZM103" s="458"/>
      <c r="AZN103" s="458"/>
      <c r="AZO103" s="458"/>
      <c r="AZP103" s="458"/>
      <c r="AZQ103" s="458"/>
      <c r="AZR103" s="458"/>
      <c r="AZS103" s="458"/>
      <c r="AZT103" s="458"/>
      <c r="AZU103" s="458"/>
      <c r="AZV103" s="458"/>
      <c r="AZW103" s="458"/>
      <c r="AZX103" s="458"/>
      <c r="AZY103" s="458"/>
      <c r="AZZ103" s="458"/>
      <c r="BAA103" s="458"/>
      <c r="BAB103" s="458"/>
      <c r="BAC103" s="458"/>
      <c r="BAD103" s="458"/>
      <c r="BAE103" s="458"/>
      <c r="BAF103" s="458"/>
      <c r="BAG103" s="458"/>
      <c r="BAH103" s="458"/>
      <c r="BAI103" s="458"/>
      <c r="BAJ103" s="458"/>
      <c r="BAK103" s="458"/>
      <c r="BAL103" s="458"/>
      <c r="BAM103" s="458"/>
      <c r="BAN103" s="458"/>
      <c r="BAO103" s="458"/>
      <c r="BAP103" s="458"/>
      <c r="BAQ103" s="458"/>
      <c r="BAR103" s="458"/>
      <c r="BAS103" s="458"/>
      <c r="BAT103" s="458"/>
      <c r="BAU103" s="458"/>
      <c r="BAV103" s="458"/>
      <c r="BAW103" s="458"/>
      <c r="BAX103" s="458"/>
      <c r="BAY103" s="458"/>
      <c r="BAZ103" s="458"/>
      <c r="BBA103" s="458"/>
      <c r="BBB103" s="458"/>
      <c r="BBC103" s="458"/>
      <c r="BBD103" s="458"/>
      <c r="BBE103" s="458"/>
      <c r="BBF103" s="458"/>
      <c r="BBG103" s="458"/>
      <c r="BBH103" s="458"/>
      <c r="BBI103" s="458"/>
      <c r="BBJ103" s="458"/>
      <c r="BBK103" s="458"/>
      <c r="BBL103" s="458"/>
      <c r="BBM103" s="458"/>
      <c r="BBN103" s="458"/>
      <c r="BBO103" s="458"/>
      <c r="BBP103" s="458"/>
      <c r="BBQ103" s="458"/>
      <c r="BBR103" s="458"/>
      <c r="BBS103" s="458"/>
      <c r="BBT103" s="458"/>
      <c r="BBU103" s="458"/>
      <c r="BBV103" s="458"/>
      <c r="BBW103" s="458"/>
      <c r="BBX103" s="458"/>
      <c r="BBY103" s="458"/>
      <c r="BBZ103" s="458"/>
      <c r="BCA103" s="458"/>
      <c r="BCB103" s="458"/>
      <c r="BCC103" s="458"/>
      <c r="BCD103" s="458"/>
      <c r="BCE103" s="458"/>
      <c r="BCF103" s="458"/>
      <c r="BCG103" s="458"/>
      <c r="BCH103" s="458"/>
      <c r="BCI103" s="458"/>
      <c r="BCJ103" s="458"/>
      <c r="BCK103" s="458"/>
      <c r="BCL103" s="458"/>
      <c r="BCM103" s="458"/>
      <c r="BCN103" s="458"/>
      <c r="BCO103" s="458"/>
      <c r="BCP103" s="458"/>
      <c r="BCQ103" s="458"/>
      <c r="BCR103" s="458"/>
      <c r="BCS103" s="458"/>
      <c r="BCT103" s="458"/>
      <c r="BCU103" s="458"/>
      <c r="BCV103" s="458"/>
      <c r="BCW103" s="458"/>
      <c r="BCX103" s="458"/>
      <c r="BCY103" s="458"/>
      <c r="BCZ103" s="458"/>
      <c r="BDA103" s="458"/>
      <c r="BDB103" s="458"/>
      <c r="BDC103" s="458"/>
      <c r="BDD103" s="458"/>
      <c r="BDE103" s="458"/>
      <c r="BDF103" s="458"/>
      <c r="BDG103" s="458"/>
      <c r="BDH103" s="458"/>
      <c r="BDI103" s="458"/>
      <c r="BDJ103" s="458"/>
      <c r="BDK103" s="458"/>
      <c r="BDL103" s="458"/>
      <c r="BDM103" s="458"/>
      <c r="BDN103" s="458"/>
      <c r="BDO103" s="458"/>
      <c r="BDP103" s="458"/>
      <c r="BDQ103" s="458"/>
      <c r="BDR103" s="458"/>
      <c r="BDS103" s="458"/>
      <c r="BDT103" s="458"/>
      <c r="BDU103" s="458"/>
      <c r="BDV103" s="458"/>
      <c r="BDW103" s="458"/>
      <c r="BDX103" s="458"/>
      <c r="BDY103" s="458"/>
      <c r="BDZ103" s="458"/>
      <c r="BEA103" s="458"/>
      <c r="BEB103" s="458"/>
      <c r="BEC103" s="458"/>
      <c r="BED103" s="458"/>
      <c r="BEE103" s="458"/>
      <c r="BEF103" s="458"/>
      <c r="BEG103" s="458"/>
      <c r="BEH103" s="458"/>
      <c r="BEI103" s="458"/>
      <c r="BEJ103" s="458"/>
      <c r="BEK103" s="458"/>
      <c r="BEL103" s="458"/>
      <c r="BEM103" s="458"/>
      <c r="BEN103" s="458"/>
      <c r="BEO103" s="458"/>
      <c r="BEP103" s="458"/>
      <c r="BEQ103" s="458"/>
      <c r="BER103" s="458"/>
      <c r="BES103" s="458"/>
      <c r="BET103" s="458"/>
      <c r="BEU103" s="458"/>
      <c r="BEV103" s="458"/>
      <c r="BEW103" s="458"/>
      <c r="BEX103" s="458"/>
      <c r="BEY103" s="458"/>
      <c r="BEZ103" s="458"/>
      <c r="BFA103" s="458"/>
      <c r="BFB103" s="458"/>
      <c r="BFC103" s="458"/>
      <c r="BFD103" s="458"/>
      <c r="BFE103" s="458"/>
      <c r="BFF103" s="458"/>
      <c r="BFG103" s="458"/>
      <c r="BFH103" s="458"/>
      <c r="BFI103" s="458"/>
      <c r="BFJ103" s="458"/>
      <c r="BFK103" s="458"/>
      <c r="BFL103" s="458"/>
      <c r="BFM103" s="458"/>
      <c r="BFN103" s="458"/>
      <c r="BFO103" s="458"/>
      <c r="BFP103" s="458"/>
      <c r="BFQ103" s="458"/>
      <c r="BFR103" s="458"/>
      <c r="BFS103" s="458"/>
      <c r="BFT103" s="458"/>
      <c r="BFU103" s="458"/>
      <c r="BFV103" s="458"/>
      <c r="BFW103" s="458"/>
      <c r="BFX103" s="458"/>
      <c r="BFY103" s="458"/>
      <c r="BFZ103" s="458"/>
      <c r="BGA103" s="458"/>
      <c r="BGB103" s="458"/>
      <c r="BGC103" s="458"/>
      <c r="BGD103" s="458"/>
      <c r="BGE103" s="458"/>
      <c r="BGF103" s="458"/>
      <c r="BGG103" s="458"/>
      <c r="BGH103" s="458"/>
      <c r="BGI103" s="458"/>
      <c r="BGJ103" s="458"/>
      <c r="BGK103" s="458"/>
      <c r="BGL103" s="458"/>
      <c r="BGM103" s="458"/>
      <c r="BGN103" s="458"/>
      <c r="BGO103" s="458"/>
      <c r="BGP103" s="458"/>
      <c r="BGQ103" s="458"/>
      <c r="BGR103" s="458"/>
      <c r="BGS103" s="458"/>
      <c r="BGT103" s="458"/>
      <c r="BGU103" s="458"/>
      <c r="BGV103" s="458"/>
      <c r="BGW103" s="458"/>
      <c r="BGX103" s="458"/>
      <c r="BGY103" s="458"/>
      <c r="BGZ103" s="458"/>
      <c r="BHA103" s="458"/>
      <c r="BHB103" s="458"/>
      <c r="BHC103" s="458"/>
      <c r="BHD103" s="458"/>
      <c r="BHE103" s="458"/>
      <c r="BHF103" s="458"/>
      <c r="BHG103" s="458"/>
      <c r="BHH103" s="458"/>
      <c r="BHI103" s="458"/>
      <c r="BHJ103" s="458"/>
      <c r="BHK103" s="458"/>
      <c r="BHL103" s="458"/>
      <c r="BHM103" s="458"/>
      <c r="BHN103" s="458"/>
      <c r="BHO103" s="458"/>
      <c r="BHP103" s="458"/>
      <c r="BHQ103" s="458"/>
      <c r="BHR103" s="458"/>
      <c r="BHS103" s="458"/>
      <c r="BHT103" s="458"/>
      <c r="BHU103" s="458"/>
      <c r="BHV103" s="458"/>
      <c r="BHW103" s="458"/>
      <c r="BHX103" s="458"/>
      <c r="BHY103" s="458"/>
      <c r="BHZ103" s="458"/>
      <c r="BIA103" s="458"/>
      <c r="BIB103" s="458"/>
      <c r="BIC103" s="458"/>
      <c r="BID103" s="458"/>
      <c r="BIE103" s="458"/>
      <c r="BIF103" s="458"/>
      <c r="BIG103" s="458"/>
      <c r="BIH103" s="458"/>
      <c r="BII103" s="458"/>
      <c r="BIJ103" s="458"/>
      <c r="BIK103" s="458"/>
      <c r="BIL103" s="458"/>
      <c r="BIM103" s="458"/>
      <c r="BIN103" s="458"/>
      <c r="BIO103" s="458"/>
      <c r="BIP103" s="458"/>
      <c r="BIQ103" s="458"/>
      <c r="BIR103" s="458"/>
      <c r="BIS103" s="458"/>
      <c r="BIT103" s="458"/>
      <c r="BIU103" s="458"/>
      <c r="BIV103" s="458"/>
      <c r="BIW103" s="458"/>
      <c r="BIX103" s="458"/>
      <c r="BIY103" s="458"/>
      <c r="BIZ103" s="458"/>
      <c r="BJA103" s="458"/>
      <c r="BJB103" s="458"/>
      <c r="BJC103" s="458"/>
      <c r="BJD103" s="458"/>
      <c r="BJE103" s="458"/>
      <c r="BJF103" s="458"/>
      <c r="BJG103" s="458"/>
      <c r="BJH103" s="458"/>
      <c r="BJI103" s="458"/>
      <c r="BJJ103" s="458"/>
      <c r="BJK103" s="458"/>
      <c r="BJL103" s="458"/>
      <c r="BJM103" s="458"/>
      <c r="BJN103" s="458"/>
      <c r="BJO103" s="458"/>
      <c r="BJP103" s="458"/>
      <c r="BJQ103" s="458"/>
      <c r="BJR103" s="458"/>
      <c r="BJS103" s="458"/>
      <c r="BJT103" s="458"/>
      <c r="BJU103" s="458"/>
      <c r="BJV103" s="458"/>
      <c r="BJW103" s="458"/>
      <c r="BJX103" s="458"/>
      <c r="BJY103" s="458"/>
      <c r="BJZ103" s="458"/>
      <c r="BKA103" s="458"/>
      <c r="BKB103" s="458"/>
      <c r="BKC103" s="458"/>
      <c r="BKD103" s="458"/>
      <c r="BKE103" s="458"/>
      <c r="BKF103" s="458"/>
      <c r="BKG103" s="458"/>
      <c r="BKH103" s="458"/>
      <c r="BKI103" s="458"/>
      <c r="BKJ103" s="458"/>
      <c r="BKK103" s="458"/>
      <c r="BKL103" s="458"/>
      <c r="BKM103" s="458"/>
      <c r="BKN103" s="458"/>
      <c r="BKO103" s="458"/>
      <c r="BKP103" s="458"/>
      <c r="BKQ103" s="458"/>
      <c r="BKR103" s="458"/>
      <c r="BKS103" s="458"/>
      <c r="BKT103" s="458"/>
      <c r="BKU103" s="458"/>
      <c r="BKV103" s="458"/>
      <c r="BKW103" s="458"/>
      <c r="BKX103" s="458"/>
      <c r="BKY103" s="458"/>
      <c r="BKZ103" s="458"/>
      <c r="BLA103" s="458"/>
      <c r="BLB103" s="458"/>
      <c r="BLC103" s="458"/>
      <c r="BLD103" s="458"/>
      <c r="BLE103" s="458"/>
      <c r="BLF103" s="458"/>
      <c r="BLG103" s="458"/>
      <c r="BLH103" s="458"/>
      <c r="BLI103" s="458"/>
      <c r="BLJ103" s="458"/>
      <c r="BLK103" s="458"/>
      <c r="BLL103" s="458"/>
      <c r="BLM103" s="458"/>
      <c r="BLN103" s="458"/>
      <c r="BLO103" s="458"/>
      <c r="BLP103" s="458"/>
      <c r="BLQ103" s="458"/>
      <c r="BLR103" s="458"/>
      <c r="BLS103" s="458"/>
      <c r="BLT103" s="458"/>
      <c r="BLU103" s="458"/>
      <c r="BLV103" s="458"/>
      <c r="BLW103" s="458"/>
      <c r="BLX103" s="458"/>
      <c r="BLY103" s="458"/>
      <c r="BLZ103" s="458"/>
      <c r="BMA103" s="458"/>
      <c r="BMB103" s="458"/>
      <c r="BMC103" s="458"/>
      <c r="BMD103" s="458"/>
      <c r="BME103" s="458"/>
      <c r="BMF103" s="458"/>
      <c r="BMG103" s="458"/>
      <c r="BMH103" s="458"/>
      <c r="BMI103" s="458"/>
      <c r="BMJ103" s="458"/>
      <c r="BMK103" s="458"/>
      <c r="BML103" s="458"/>
      <c r="BMM103" s="458"/>
      <c r="BMN103" s="458"/>
      <c r="BMO103" s="458"/>
      <c r="BMP103" s="458"/>
      <c r="BMQ103" s="458"/>
      <c r="BMR103" s="458"/>
      <c r="BMS103" s="458"/>
      <c r="BMT103" s="458"/>
      <c r="BMU103" s="458"/>
      <c r="BMV103" s="458"/>
      <c r="BMW103" s="458"/>
      <c r="BMX103" s="458"/>
      <c r="BMY103" s="458"/>
      <c r="BMZ103" s="458"/>
      <c r="BNA103" s="458"/>
      <c r="BNB103" s="458"/>
      <c r="BNC103" s="458"/>
      <c r="BND103" s="458"/>
      <c r="BNE103" s="458"/>
      <c r="BNF103" s="458"/>
      <c r="BNG103" s="458"/>
      <c r="BNH103" s="458"/>
      <c r="BNI103" s="458"/>
      <c r="BNJ103" s="458"/>
      <c r="BNK103" s="458"/>
      <c r="BNL103" s="458"/>
      <c r="BNM103" s="458"/>
      <c r="BNN103" s="458"/>
      <c r="BNO103" s="458"/>
      <c r="BNP103" s="458"/>
      <c r="BNQ103" s="458"/>
      <c r="BNR103" s="458"/>
      <c r="BNS103" s="458"/>
      <c r="BNT103" s="458"/>
      <c r="BNU103" s="458"/>
      <c r="BNV103" s="458"/>
      <c r="BNW103" s="458"/>
      <c r="BNX103" s="458"/>
      <c r="BNY103" s="458"/>
      <c r="BNZ103" s="458"/>
      <c r="BOA103" s="458"/>
      <c r="BOB103" s="458"/>
      <c r="BOC103" s="458"/>
      <c r="BOD103" s="458"/>
      <c r="BOE103" s="458"/>
      <c r="BOF103" s="458"/>
      <c r="BOG103" s="458"/>
      <c r="BOH103" s="458"/>
      <c r="BOI103" s="458"/>
      <c r="BOJ103" s="458"/>
      <c r="BOK103" s="458"/>
      <c r="BOL103" s="458"/>
      <c r="BOM103" s="458"/>
      <c r="BON103" s="458"/>
      <c r="BOO103" s="458"/>
      <c r="BOP103" s="458"/>
      <c r="BOQ103" s="458"/>
      <c r="BOR103" s="458"/>
      <c r="BOS103" s="458"/>
      <c r="BOT103" s="458"/>
      <c r="BOU103" s="458"/>
      <c r="BOV103" s="458"/>
      <c r="BOW103" s="458"/>
      <c r="BOX103" s="458"/>
      <c r="BOY103" s="458"/>
      <c r="BOZ103" s="458"/>
      <c r="BPA103" s="458"/>
      <c r="BPB103" s="458"/>
      <c r="BPC103" s="458"/>
      <c r="BPD103" s="458"/>
      <c r="BPE103" s="458"/>
      <c r="BPF103" s="458"/>
      <c r="BPG103" s="458"/>
      <c r="BPH103" s="458"/>
      <c r="BPI103" s="458"/>
      <c r="BPJ103" s="458"/>
      <c r="BPK103" s="458"/>
      <c r="BPL103" s="458"/>
      <c r="BPM103" s="458"/>
      <c r="BPN103" s="458"/>
      <c r="BPO103" s="458"/>
      <c r="BPP103" s="458"/>
      <c r="BPQ103" s="458"/>
      <c r="BPR103" s="458"/>
      <c r="BPS103" s="458"/>
      <c r="BPT103" s="458"/>
      <c r="BPU103" s="458"/>
      <c r="BPV103" s="458"/>
      <c r="BPW103" s="458"/>
      <c r="BPX103" s="458"/>
      <c r="BPY103" s="458"/>
      <c r="BPZ103" s="458"/>
      <c r="BQA103" s="458"/>
      <c r="BQB103" s="458"/>
      <c r="BQC103" s="458"/>
      <c r="BQD103" s="458"/>
      <c r="BQE103" s="458"/>
      <c r="BQF103" s="458"/>
      <c r="BQG103" s="458"/>
      <c r="BQH103" s="458"/>
      <c r="BQI103" s="458"/>
      <c r="BQJ103" s="458"/>
      <c r="BQK103" s="458"/>
      <c r="BQL103" s="458"/>
      <c r="BQM103" s="458"/>
      <c r="BQN103" s="458"/>
      <c r="BQO103" s="458"/>
      <c r="BQP103" s="458"/>
      <c r="BQQ103" s="458"/>
      <c r="BQR103" s="458"/>
      <c r="BQS103" s="458"/>
      <c r="BQT103" s="458"/>
      <c r="BQU103" s="458"/>
      <c r="BQV103" s="458"/>
      <c r="BQW103" s="458"/>
      <c r="BQX103" s="458"/>
      <c r="BQY103" s="458"/>
      <c r="BQZ103" s="458"/>
      <c r="BRA103" s="458"/>
      <c r="BRB103" s="458"/>
      <c r="BRC103" s="458"/>
      <c r="BRD103" s="458"/>
      <c r="BRE103" s="458"/>
      <c r="BRF103" s="458"/>
      <c r="BRG103" s="458"/>
      <c r="BRH103" s="458"/>
      <c r="BRI103" s="458"/>
      <c r="BRJ103" s="458"/>
      <c r="BRK103" s="458"/>
      <c r="BRL103" s="458"/>
      <c r="BRM103" s="458"/>
      <c r="BRN103" s="458"/>
      <c r="BRO103" s="458"/>
      <c r="BRP103" s="458"/>
      <c r="BRQ103" s="458"/>
      <c r="BRR103" s="458"/>
      <c r="BRS103" s="458"/>
      <c r="BRT103" s="458"/>
      <c r="BRU103" s="458"/>
      <c r="BRV103" s="458"/>
      <c r="BRW103" s="458"/>
      <c r="BRX103" s="458"/>
      <c r="BRY103" s="458"/>
      <c r="BRZ103" s="458"/>
      <c r="BSA103" s="458"/>
      <c r="BSB103" s="458"/>
      <c r="BSC103" s="458"/>
      <c r="BSD103" s="458"/>
      <c r="BSE103" s="458"/>
      <c r="BSF103" s="458"/>
      <c r="BSG103" s="458"/>
      <c r="BSH103" s="458"/>
      <c r="BSI103" s="458"/>
      <c r="BSJ103" s="458"/>
      <c r="BSK103" s="458"/>
      <c r="BSL103" s="458"/>
      <c r="BSM103" s="458"/>
      <c r="BSN103" s="458"/>
      <c r="BSO103" s="458"/>
      <c r="BSP103" s="458"/>
      <c r="BSQ103" s="458"/>
      <c r="BSR103" s="458"/>
      <c r="BSS103" s="458"/>
      <c r="BST103" s="458"/>
      <c r="BSU103" s="458"/>
      <c r="BSV103" s="458"/>
      <c r="BSW103" s="458"/>
      <c r="BSX103" s="458"/>
      <c r="BSY103" s="458"/>
      <c r="BSZ103" s="458"/>
      <c r="BTA103" s="458"/>
      <c r="BTB103" s="458"/>
      <c r="BTC103" s="458"/>
      <c r="BTD103" s="458"/>
      <c r="BTE103" s="458"/>
      <c r="BTF103" s="458"/>
      <c r="BTG103" s="458"/>
      <c r="BTH103" s="458"/>
      <c r="BTI103" s="458"/>
      <c r="BTJ103" s="458"/>
      <c r="BTK103" s="458"/>
      <c r="BTL103" s="458"/>
      <c r="BTM103" s="458"/>
      <c r="BTN103" s="458"/>
      <c r="BTO103" s="458"/>
      <c r="BTP103" s="458"/>
      <c r="BTQ103" s="458"/>
      <c r="BTR103" s="458"/>
      <c r="BTS103" s="458"/>
      <c r="BTT103" s="458"/>
      <c r="BTU103" s="458"/>
      <c r="BTV103" s="458"/>
      <c r="BTW103" s="458"/>
      <c r="BTX103" s="458"/>
      <c r="BTY103" s="458"/>
      <c r="BTZ103" s="458"/>
      <c r="BUA103" s="458"/>
      <c r="BUB103" s="458"/>
      <c r="BUC103" s="458"/>
      <c r="BUD103" s="458"/>
      <c r="BUE103" s="458"/>
      <c r="BUF103" s="458"/>
      <c r="BUG103" s="458"/>
      <c r="BUH103" s="458"/>
      <c r="BUI103" s="458"/>
      <c r="BUJ103" s="458"/>
      <c r="BUK103" s="458"/>
      <c r="BUL103" s="458"/>
      <c r="BUM103" s="458"/>
      <c r="BUN103" s="458"/>
      <c r="BUO103" s="458"/>
      <c r="BUP103" s="458"/>
      <c r="BUQ103" s="458"/>
      <c r="BUR103" s="458"/>
      <c r="BUS103" s="458"/>
      <c r="BUT103" s="458"/>
      <c r="BUU103" s="458"/>
      <c r="BUV103" s="458"/>
      <c r="BUW103" s="458"/>
      <c r="BUX103" s="458"/>
      <c r="BUY103" s="458"/>
      <c r="BUZ103" s="458"/>
      <c r="BVA103" s="458"/>
      <c r="BVB103" s="458"/>
      <c r="BVC103" s="458"/>
      <c r="BVD103" s="458"/>
      <c r="BVE103" s="458"/>
      <c r="BVF103" s="458"/>
      <c r="BVG103" s="458"/>
      <c r="BVH103" s="458"/>
      <c r="BVI103" s="458"/>
      <c r="BVJ103" s="458"/>
      <c r="BVK103" s="458"/>
      <c r="BVL103" s="458"/>
      <c r="BVM103" s="458"/>
      <c r="BVN103" s="458"/>
      <c r="BVO103" s="458"/>
      <c r="BVP103" s="458"/>
      <c r="BVQ103" s="458"/>
      <c r="BVR103" s="458"/>
      <c r="BVS103" s="458"/>
      <c r="BVT103" s="458"/>
      <c r="BVU103" s="458"/>
      <c r="BVV103" s="458"/>
      <c r="BVW103" s="458"/>
      <c r="BVX103" s="458"/>
      <c r="BVY103" s="458"/>
      <c r="BVZ103" s="458"/>
      <c r="BWA103" s="458"/>
      <c r="BWB103" s="458"/>
      <c r="BWC103" s="458"/>
      <c r="BWD103" s="458"/>
      <c r="BWE103" s="458"/>
      <c r="BWF103" s="458"/>
      <c r="BWG103" s="458"/>
      <c r="BWH103" s="458"/>
      <c r="BWI103" s="458"/>
      <c r="BWJ103" s="458"/>
      <c r="BWK103" s="458"/>
      <c r="BWL103" s="458"/>
      <c r="BWM103" s="458"/>
      <c r="BWN103" s="458"/>
      <c r="BWO103" s="458"/>
      <c r="BWP103" s="458"/>
      <c r="BWQ103" s="458"/>
      <c r="BWR103" s="458"/>
      <c r="BWS103" s="458"/>
      <c r="BWT103" s="458"/>
      <c r="BWU103" s="458"/>
      <c r="BWV103" s="458"/>
      <c r="BWW103" s="458"/>
      <c r="BWX103" s="458"/>
      <c r="BWY103" s="458"/>
      <c r="BWZ103" s="458"/>
      <c r="BXA103" s="458"/>
      <c r="BXB103" s="458"/>
      <c r="BXC103" s="458"/>
      <c r="BXD103" s="458"/>
      <c r="BXE103" s="458"/>
      <c r="BXF103" s="458"/>
      <c r="BXG103" s="458"/>
      <c r="BXH103" s="458"/>
      <c r="BXI103" s="458"/>
      <c r="BXJ103" s="458"/>
      <c r="BXK103" s="458"/>
      <c r="BXL103" s="458"/>
      <c r="BXM103" s="458"/>
      <c r="BXN103" s="458"/>
      <c r="BXO103" s="458"/>
      <c r="BXP103" s="458"/>
      <c r="BXQ103" s="458"/>
      <c r="BXR103" s="458"/>
      <c r="BXS103" s="458"/>
      <c r="BXT103" s="458"/>
      <c r="BXU103" s="458"/>
      <c r="BXV103" s="458"/>
      <c r="BXW103" s="458"/>
      <c r="BXX103" s="458"/>
      <c r="BXY103" s="458"/>
      <c r="BXZ103" s="458"/>
      <c r="BYA103" s="458"/>
      <c r="BYB103" s="458"/>
      <c r="BYC103" s="458"/>
      <c r="BYD103" s="458"/>
      <c r="BYE103" s="458"/>
      <c r="BYF103" s="458"/>
      <c r="BYG103" s="458"/>
      <c r="BYH103" s="458"/>
      <c r="BYI103" s="458"/>
      <c r="BYJ103" s="458"/>
      <c r="BYK103" s="458"/>
      <c r="BYL103" s="458"/>
      <c r="BYM103" s="458"/>
      <c r="BYN103" s="458"/>
      <c r="BYO103" s="458"/>
      <c r="BYP103" s="458"/>
      <c r="BYQ103" s="458"/>
      <c r="BYR103" s="458"/>
      <c r="BYS103" s="458"/>
      <c r="BYT103" s="458"/>
      <c r="BYU103" s="458"/>
      <c r="BYV103" s="458"/>
      <c r="BYW103" s="458"/>
      <c r="BYX103" s="458"/>
      <c r="BYY103" s="458"/>
      <c r="BYZ103" s="458"/>
      <c r="BZA103" s="458"/>
      <c r="BZB103" s="458"/>
      <c r="BZC103" s="458"/>
      <c r="BZD103" s="458"/>
      <c r="BZE103" s="458"/>
      <c r="BZF103" s="458"/>
      <c r="BZG103" s="458"/>
      <c r="BZH103" s="458"/>
      <c r="BZI103" s="458"/>
      <c r="BZJ103" s="458"/>
      <c r="BZK103" s="458"/>
      <c r="BZL103" s="458"/>
      <c r="BZM103" s="458"/>
      <c r="BZN103" s="458"/>
      <c r="BZO103" s="458"/>
      <c r="BZP103" s="458"/>
      <c r="BZQ103" s="458"/>
      <c r="BZR103" s="458"/>
      <c r="BZS103" s="458"/>
      <c r="BZT103" s="458"/>
      <c r="BZU103" s="458"/>
      <c r="BZV103" s="458"/>
      <c r="BZW103" s="458"/>
      <c r="BZX103" s="458"/>
      <c r="BZY103" s="458"/>
      <c r="BZZ103" s="458"/>
      <c r="CAA103" s="458"/>
      <c r="CAB103" s="458"/>
      <c r="CAC103" s="458"/>
      <c r="CAD103" s="458"/>
      <c r="CAE103" s="458"/>
      <c r="CAF103" s="458"/>
      <c r="CAG103" s="458"/>
      <c r="CAH103" s="458"/>
      <c r="CAI103" s="458"/>
      <c r="CAJ103" s="458"/>
      <c r="CAK103" s="458"/>
      <c r="CAL103" s="458"/>
      <c r="CAM103" s="458"/>
      <c r="CAN103" s="458"/>
      <c r="CAO103" s="458"/>
      <c r="CAP103" s="458"/>
      <c r="CAQ103" s="458"/>
      <c r="CAR103" s="458"/>
      <c r="CAS103" s="458"/>
      <c r="CAT103" s="458"/>
      <c r="CAU103" s="458"/>
      <c r="CAV103" s="458"/>
      <c r="CAW103" s="458"/>
      <c r="CAX103" s="458"/>
      <c r="CAY103" s="458"/>
      <c r="CAZ103" s="458"/>
      <c r="CBA103" s="458"/>
      <c r="CBB103" s="458"/>
      <c r="CBC103" s="458"/>
      <c r="CBD103" s="458"/>
      <c r="CBE103" s="458"/>
      <c r="CBF103" s="458"/>
      <c r="CBG103" s="458"/>
      <c r="CBH103" s="458"/>
      <c r="CBI103" s="458"/>
      <c r="CBJ103" s="458"/>
      <c r="CBK103" s="458"/>
      <c r="CBL103" s="458"/>
      <c r="CBM103" s="458"/>
      <c r="CBN103" s="458"/>
      <c r="CBO103" s="458"/>
      <c r="CBP103" s="458"/>
      <c r="CBQ103" s="458"/>
      <c r="CBR103" s="458"/>
      <c r="CBS103" s="458"/>
      <c r="CBT103" s="458"/>
      <c r="CBU103" s="458"/>
      <c r="CBV103" s="458"/>
      <c r="CBW103" s="458"/>
      <c r="CBX103" s="458"/>
      <c r="CBY103" s="458"/>
      <c r="CBZ103" s="458"/>
      <c r="CCA103" s="458"/>
      <c r="CCB103" s="458"/>
      <c r="CCC103" s="458"/>
      <c r="CCD103" s="458"/>
      <c r="CCE103" s="458"/>
      <c r="CCF103" s="458"/>
      <c r="CCG103" s="458"/>
      <c r="CCH103" s="458"/>
      <c r="CCI103" s="458"/>
      <c r="CCJ103" s="458"/>
      <c r="CCK103" s="458"/>
      <c r="CCL103" s="458"/>
      <c r="CCM103" s="458"/>
      <c r="CCN103" s="458"/>
      <c r="CCO103" s="458"/>
      <c r="CCP103" s="458"/>
      <c r="CCQ103" s="458"/>
      <c r="CCR103" s="458"/>
      <c r="CCS103" s="458"/>
      <c r="CCT103" s="458"/>
      <c r="CCU103" s="458"/>
      <c r="CCV103" s="458"/>
      <c r="CCW103" s="458"/>
      <c r="CCX103" s="458"/>
      <c r="CCY103" s="458"/>
      <c r="CCZ103" s="458"/>
      <c r="CDA103" s="458"/>
      <c r="CDB103" s="458"/>
      <c r="CDC103" s="458"/>
      <c r="CDD103" s="458"/>
      <c r="CDE103" s="458"/>
      <c r="CDF103" s="458"/>
      <c r="CDG103" s="458"/>
      <c r="CDH103" s="458"/>
      <c r="CDI103" s="458"/>
      <c r="CDJ103" s="458"/>
      <c r="CDK103" s="458"/>
      <c r="CDL103" s="458"/>
      <c r="CDM103" s="458"/>
      <c r="CDN103" s="458"/>
      <c r="CDO103" s="458"/>
      <c r="CDP103" s="458"/>
      <c r="CDQ103" s="458"/>
      <c r="CDR103" s="458"/>
      <c r="CDS103" s="458"/>
      <c r="CDT103" s="458"/>
      <c r="CDU103" s="458"/>
      <c r="CDV103" s="458"/>
      <c r="CDW103" s="458"/>
      <c r="CDX103" s="458"/>
      <c r="CDY103" s="458"/>
      <c r="CDZ103" s="458"/>
      <c r="CEA103" s="458"/>
      <c r="CEB103" s="458"/>
      <c r="CEC103" s="458"/>
      <c r="CED103" s="458"/>
      <c r="CEE103" s="458"/>
      <c r="CEF103" s="458"/>
      <c r="CEG103" s="458"/>
      <c r="CEH103" s="458"/>
      <c r="CEI103" s="458"/>
      <c r="CEJ103" s="458"/>
      <c r="CEK103" s="458"/>
      <c r="CEL103" s="458"/>
      <c r="CEM103" s="458"/>
      <c r="CEN103" s="458"/>
      <c r="CEO103" s="458"/>
      <c r="CEP103" s="458"/>
      <c r="CEQ103" s="458"/>
      <c r="CER103" s="458"/>
      <c r="CES103" s="458"/>
      <c r="CET103" s="458"/>
      <c r="CEU103" s="458"/>
      <c r="CEV103" s="458"/>
      <c r="CEW103" s="458"/>
      <c r="CEX103" s="458"/>
      <c r="CEY103" s="458"/>
      <c r="CEZ103" s="458"/>
      <c r="CFA103" s="458"/>
      <c r="CFB103" s="458"/>
      <c r="CFC103" s="458"/>
      <c r="CFD103" s="458"/>
      <c r="CFE103" s="458"/>
      <c r="CFF103" s="458"/>
      <c r="CFG103" s="458"/>
      <c r="CFH103" s="458"/>
      <c r="CFI103" s="458"/>
      <c r="CFJ103" s="458"/>
      <c r="CFK103" s="458"/>
      <c r="CFL103" s="458"/>
      <c r="CFM103" s="458"/>
      <c r="CFN103" s="458"/>
      <c r="CFO103" s="458"/>
      <c r="CFP103" s="458"/>
      <c r="CFQ103" s="458"/>
      <c r="CFR103" s="458"/>
      <c r="CFS103" s="458"/>
      <c r="CFT103" s="458"/>
      <c r="CFU103" s="458"/>
      <c r="CFV103" s="458"/>
      <c r="CFW103" s="458"/>
      <c r="CFX103" s="458"/>
      <c r="CFY103" s="458"/>
      <c r="CFZ103" s="458"/>
      <c r="CGA103" s="458"/>
      <c r="CGB103" s="458"/>
      <c r="CGC103" s="458"/>
      <c r="CGD103" s="458"/>
      <c r="CGE103" s="458"/>
      <c r="CGF103" s="458"/>
      <c r="CGG103" s="458"/>
      <c r="CGH103" s="458"/>
      <c r="CGI103" s="458"/>
      <c r="CGJ103" s="458"/>
      <c r="CGK103" s="458"/>
      <c r="CGL103" s="458"/>
      <c r="CGM103" s="458"/>
      <c r="CGN103" s="458"/>
      <c r="CGO103" s="458"/>
      <c r="CGP103" s="458"/>
      <c r="CGQ103" s="458"/>
      <c r="CGR103" s="458"/>
      <c r="CGS103" s="458"/>
      <c r="CGT103" s="458"/>
      <c r="CGU103" s="458"/>
      <c r="CGV103" s="458"/>
      <c r="CGW103" s="458"/>
      <c r="CGX103" s="458"/>
      <c r="CGY103" s="458"/>
      <c r="CGZ103" s="458"/>
      <c r="CHA103" s="458"/>
      <c r="CHB103" s="458"/>
      <c r="CHC103" s="458"/>
      <c r="CHD103" s="458"/>
      <c r="CHE103" s="458"/>
      <c r="CHF103" s="458"/>
      <c r="CHG103" s="458"/>
      <c r="CHH103" s="458"/>
      <c r="CHI103" s="458"/>
      <c r="CHJ103" s="458"/>
      <c r="CHK103" s="458"/>
      <c r="CHL103" s="458"/>
      <c r="CHM103" s="458"/>
      <c r="CHN103" s="458"/>
      <c r="CHO103" s="458"/>
      <c r="CHP103" s="458"/>
      <c r="CHQ103" s="458"/>
      <c r="CHR103" s="458"/>
      <c r="CHS103" s="458"/>
      <c r="CHT103" s="458"/>
      <c r="CHU103" s="458"/>
      <c r="CHV103" s="458"/>
      <c r="CHW103" s="458"/>
      <c r="CHX103" s="458"/>
      <c r="CHY103" s="458"/>
      <c r="CHZ103" s="458"/>
      <c r="CIA103" s="458"/>
      <c r="CIB103" s="458"/>
      <c r="CIC103" s="458"/>
      <c r="CID103" s="458"/>
      <c r="CIE103" s="458"/>
      <c r="CIF103" s="458"/>
      <c r="CIG103" s="458"/>
      <c r="CIH103" s="458"/>
      <c r="CII103" s="458"/>
      <c r="CIJ103" s="458"/>
      <c r="CIK103" s="458"/>
      <c r="CIL103" s="458"/>
      <c r="CIM103" s="458"/>
      <c r="CIN103" s="458"/>
      <c r="CIO103" s="458"/>
      <c r="CIP103" s="458"/>
      <c r="CIQ103" s="458"/>
      <c r="CIR103" s="458"/>
      <c r="CIS103" s="458"/>
      <c r="CIT103" s="458"/>
      <c r="CIU103" s="458"/>
      <c r="CIV103" s="458"/>
      <c r="CIW103" s="458"/>
      <c r="CIX103" s="458"/>
      <c r="CIY103" s="458"/>
      <c r="CIZ103" s="458"/>
      <c r="CJA103" s="458"/>
      <c r="CJB103" s="458"/>
      <c r="CJC103" s="458"/>
      <c r="CJD103" s="458"/>
      <c r="CJE103" s="458"/>
      <c r="CJF103" s="458"/>
      <c r="CJG103" s="458"/>
      <c r="CJH103" s="458"/>
      <c r="CJI103" s="458"/>
      <c r="CJJ103" s="458"/>
      <c r="CJK103" s="458"/>
      <c r="CJL103" s="458"/>
      <c r="CJM103" s="458"/>
      <c r="CJN103" s="458"/>
      <c r="CJO103" s="458"/>
      <c r="CJP103" s="458"/>
      <c r="CJQ103" s="458"/>
      <c r="CJR103" s="458"/>
      <c r="CJS103" s="458"/>
      <c r="CJT103" s="458"/>
      <c r="CJU103" s="458"/>
      <c r="CJV103" s="458"/>
      <c r="CJW103" s="458"/>
      <c r="CJX103" s="458"/>
      <c r="CJY103" s="458"/>
      <c r="CJZ103" s="458"/>
      <c r="CKA103" s="458"/>
      <c r="CKB103" s="458"/>
      <c r="CKC103" s="458"/>
      <c r="CKD103" s="458"/>
      <c r="CKE103" s="458"/>
      <c r="CKF103" s="458"/>
      <c r="CKG103" s="458"/>
      <c r="CKH103" s="458"/>
      <c r="CKI103" s="458"/>
      <c r="CKJ103" s="458"/>
      <c r="CKK103" s="458"/>
      <c r="CKL103" s="458"/>
      <c r="CKM103" s="458"/>
      <c r="CKN103" s="458"/>
      <c r="CKO103" s="458"/>
      <c r="CKP103" s="458"/>
      <c r="CKQ103" s="458"/>
      <c r="CKR103" s="458"/>
      <c r="CKS103" s="458"/>
      <c r="CKT103" s="458"/>
      <c r="CKU103" s="458"/>
      <c r="CKV103" s="458"/>
      <c r="CKW103" s="458"/>
      <c r="CKX103" s="458"/>
      <c r="CKY103" s="458"/>
      <c r="CKZ103" s="458"/>
      <c r="CLA103" s="458"/>
      <c r="CLB103" s="458"/>
      <c r="CLC103" s="458"/>
      <c r="CLD103" s="458"/>
      <c r="CLE103" s="458"/>
      <c r="CLF103" s="458"/>
      <c r="CLG103" s="458"/>
      <c r="CLH103" s="458"/>
      <c r="CLI103" s="458"/>
      <c r="CLJ103" s="458"/>
      <c r="CLK103" s="458"/>
      <c r="CLL103" s="458"/>
      <c r="CLM103" s="458"/>
      <c r="CLN103" s="458"/>
      <c r="CLO103" s="458"/>
      <c r="CLP103" s="458"/>
      <c r="CLQ103" s="458"/>
      <c r="CLR103" s="458"/>
      <c r="CLS103" s="458"/>
      <c r="CLT103" s="458"/>
      <c r="CLU103" s="458"/>
      <c r="CLV103" s="458"/>
      <c r="CLW103" s="458"/>
      <c r="CLX103" s="458"/>
      <c r="CLY103" s="458"/>
      <c r="CLZ103" s="458"/>
      <c r="CMA103" s="458"/>
      <c r="CMB103" s="458"/>
      <c r="CMC103" s="458"/>
      <c r="CMD103" s="458"/>
      <c r="CME103" s="458"/>
      <c r="CMF103" s="458"/>
      <c r="CMG103" s="458"/>
      <c r="CMH103" s="458"/>
      <c r="CMI103" s="458"/>
      <c r="CMJ103" s="458"/>
      <c r="CMK103" s="458"/>
      <c r="CML103" s="458"/>
      <c r="CMM103" s="458"/>
      <c r="CMN103" s="458"/>
      <c r="CMO103" s="458"/>
      <c r="CMP103" s="458"/>
      <c r="CMQ103" s="458"/>
      <c r="CMR103" s="458"/>
      <c r="CMS103" s="458"/>
      <c r="CMT103" s="458"/>
      <c r="CMU103" s="458"/>
      <c r="CMV103" s="458"/>
      <c r="CMW103" s="458"/>
      <c r="CMX103" s="458"/>
      <c r="CMY103" s="458"/>
      <c r="CMZ103" s="458"/>
      <c r="CNA103" s="458"/>
      <c r="CNB103" s="458"/>
      <c r="CNC103" s="458"/>
      <c r="CND103" s="458"/>
      <c r="CNE103" s="458"/>
      <c r="CNF103" s="458"/>
      <c r="CNG103" s="458"/>
      <c r="CNH103" s="458"/>
      <c r="CNI103" s="458"/>
      <c r="CNJ103" s="458"/>
      <c r="CNK103" s="458"/>
      <c r="CNL103" s="458"/>
      <c r="CNM103" s="458"/>
      <c r="CNN103" s="458"/>
      <c r="CNO103" s="458"/>
      <c r="CNP103" s="458"/>
      <c r="CNQ103" s="458"/>
      <c r="CNR103" s="458"/>
      <c r="CNS103" s="458"/>
      <c r="CNT103" s="458"/>
      <c r="CNU103" s="458"/>
      <c r="CNV103" s="458"/>
      <c r="CNW103" s="458"/>
      <c r="CNX103" s="458"/>
      <c r="CNY103" s="458"/>
      <c r="CNZ103" s="458"/>
      <c r="COA103" s="458"/>
      <c r="COB103" s="458"/>
      <c r="COC103" s="458"/>
      <c r="COD103" s="458"/>
      <c r="COE103" s="458"/>
      <c r="COF103" s="458"/>
      <c r="COG103" s="458"/>
      <c r="COH103" s="458"/>
      <c r="COI103" s="458"/>
      <c r="COJ103" s="458"/>
      <c r="COK103" s="458"/>
      <c r="COL103" s="458"/>
      <c r="COM103" s="458"/>
      <c r="CON103" s="458"/>
      <c r="COO103" s="458"/>
      <c r="COP103" s="458"/>
      <c r="COQ103" s="458"/>
      <c r="COR103" s="458"/>
      <c r="COS103" s="458"/>
      <c r="COT103" s="458"/>
      <c r="COU103" s="458"/>
      <c r="COV103" s="458"/>
      <c r="COW103" s="458"/>
      <c r="COX103" s="458"/>
      <c r="COY103" s="458"/>
      <c r="COZ103" s="458"/>
      <c r="CPA103" s="458"/>
      <c r="CPB103" s="458"/>
      <c r="CPC103" s="458"/>
      <c r="CPD103" s="458"/>
      <c r="CPE103" s="458"/>
      <c r="CPF103" s="458"/>
      <c r="CPG103" s="458"/>
      <c r="CPH103" s="458"/>
      <c r="CPI103" s="458"/>
      <c r="CPJ103" s="458"/>
      <c r="CPK103" s="458"/>
      <c r="CPL103" s="458"/>
      <c r="CPM103" s="458"/>
      <c r="CPN103" s="458"/>
      <c r="CPO103" s="458"/>
      <c r="CPP103" s="458"/>
      <c r="CPQ103" s="458"/>
      <c r="CPR103" s="458"/>
      <c r="CPS103" s="458"/>
      <c r="CPT103" s="458"/>
      <c r="CPU103" s="458"/>
      <c r="CPV103" s="458"/>
      <c r="CPW103" s="458"/>
      <c r="CPX103" s="458"/>
      <c r="CPY103" s="458"/>
      <c r="CPZ103" s="458"/>
      <c r="CQA103" s="458"/>
      <c r="CQB103" s="458"/>
      <c r="CQC103" s="458"/>
      <c r="CQD103" s="458"/>
      <c r="CQE103" s="458"/>
      <c r="CQF103" s="458"/>
      <c r="CQG103" s="458"/>
      <c r="CQH103" s="458"/>
      <c r="CQI103" s="458"/>
      <c r="CQJ103" s="458"/>
      <c r="CQK103" s="458"/>
      <c r="CQL103" s="458"/>
      <c r="CQM103" s="458"/>
      <c r="CQN103" s="458"/>
      <c r="CQO103" s="458"/>
      <c r="CQP103" s="458"/>
      <c r="CQQ103" s="458"/>
      <c r="CQR103" s="458"/>
      <c r="CQS103" s="458"/>
      <c r="CQT103" s="458"/>
      <c r="CQU103" s="458"/>
      <c r="CQV103" s="458"/>
      <c r="CQW103" s="458"/>
      <c r="CQX103" s="458"/>
      <c r="CQY103" s="458"/>
      <c r="CQZ103" s="458"/>
      <c r="CRA103" s="458"/>
      <c r="CRB103" s="458"/>
      <c r="CRC103" s="458"/>
      <c r="CRD103" s="458"/>
      <c r="CRE103" s="458"/>
      <c r="CRF103" s="458"/>
      <c r="CRG103" s="458"/>
      <c r="CRH103" s="458"/>
      <c r="CRI103" s="458"/>
      <c r="CRJ103" s="458"/>
      <c r="CRK103" s="458"/>
      <c r="CRL103" s="458"/>
      <c r="CRM103" s="458"/>
      <c r="CRN103" s="458"/>
      <c r="CRO103" s="458"/>
      <c r="CRP103" s="458"/>
      <c r="CRQ103" s="458"/>
      <c r="CRR103" s="458"/>
      <c r="CRS103" s="458"/>
      <c r="CRT103" s="458"/>
      <c r="CRU103" s="458"/>
      <c r="CRV103" s="458"/>
      <c r="CRW103" s="458"/>
      <c r="CRX103" s="458"/>
      <c r="CRY103" s="458"/>
      <c r="CRZ103" s="458"/>
      <c r="CSA103" s="458"/>
      <c r="CSB103" s="458"/>
      <c r="CSC103" s="458"/>
      <c r="CSD103" s="458"/>
      <c r="CSE103" s="458"/>
      <c r="CSF103" s="458"/>
      <c r="CSG103" s="458"/>
      <c r="CSH103" s="458"/>
      <c r="CSI103" s="458"/>
      <c r="CSJ103" s="458"/>
      <c r="CSK103" s="458"/>
      <c r="CSL103" s="458"/>
      <c r="CSM103" s="458"/>
      <c r="CSN103" s="458"/>
      <c r="CSO103" s="458"/>
      <c r="CSP103" s="458"/>
      <c r="CSQ103" s="458"/>
      <c r="CSR103" s="458"/>
      <c r="CSS103" s="458"/>
      <c r="CST103" s="458"/>
      <c r="CSU103" s="458"/>
      <c r="CSV103" s="458"/>
      <c r="CSW103" s="458"/>
      <c r="CSX103" s="458"/>
      <c r="CSY103" s="458"/>
      <c r="CSZ103" s="458"/>
      <c r="CTA103" s="458"/>
      <c r="CTB103" s="458"/>
      <c r="CTC103" s="458"/>
      <c r="CTD103" s="458"/>
      <c r="CTE103" s="458"/>
      <c r="CTF103" s="458"/>
      <c r="CTG103" s="458"/>
      <c r="CTH103" s="458"/>
      <c r="CTI103" s="458"/>
      <c r="CTJ103" s="458"/>
      <c r="CTK103" s="458"/>
      <c r="CTL103" s="458"/>
      <c r="CTM103" s="458"/>
      <c r="CTN103" s="458"/>
      <c r="CTO103" s="458"/>
      <c r="CTP103" s="458"/>
      <c r="CTQ103" s="458"/>
      <c r="CTR103" s="458"/>
      <c r="CTS103" s="458"/>
      <c r="CTT103" s="458"/>
      <c r="CTU103" s="458"/>
      <c r="CTV103" s="458"/>
      <c r="CTW103" s="458"/>
      <c r="CTX103" s="458"/>
      <c r="CTY103" s="458"/>
      <c r="CTZ103" s="458"/>
      <c r="CUA103" s="458"/>
      <c r="CUB103" s="458"/>
      <c r="CUC103" s="458"/>
      <c r="CUD103" s="458"/>
      <c r="CUE103" s="458"/>
      <c r="CUF103" s="458"/>
      <c r="CUG103" s="458"/>
      <c r="CUH103" s="458"/>
      <c r="CUI103" s="458"/>
      <c r="CUJ103" s="458"/>
      <c r="CUK103" s="458"/>
      <c r="CUL103" s="458"/>
      <c r="CUM103" s="458"/>
      <c r="CUN103" s="458"/>
      <c r="CUO103" s="458"/>
      <c r="CUP103" s="458"/>
      <c r="CUQ103" s="458"/>
      <c r="CUR103" s="458"/>
      <c r="CUS103" s="458"/>
      <c r="CUT103" s="458"/>
      <c r="CUU103" s="458"/>
      <c r="CUV103" s="458"/>
      <c r="CUW103" s="458"/>
      <c r="CUX103" s="458"/>
      <c r="CUY103" s="458"/>
      <c r="CUZ103" s="458"/>
      <c r="CVA103" s="458"/>
      <c r="CVB103" s="458"/>
      <c r="CVC103" s="458"/>
      <c r="CVD103" s="458"/>
      <c r="CVE103" s="458"/>
      <c r="CVF103" s="458"/>
      <c r="CVG103" s="458"/>
      <c r="CVH103" s="458"/>
      <c r="CVI103" s="458"/>
      <c r="CVJ103" s="458"/>
      <c r="CVK103" s="458"/>
      <c r="CVL103" s="458"/>
      <c r="CVM103" s="458"/>
      <c r="CVN103" s="458"/>
      <c r="CVO103" s="458"/>
      <c r="CVP103" s="458"/>
      <c r="CVQ103" s="458"/>
      <c r="CVR103" s="458"/>
      <c r="CVS103" s="458"/>
      <c r="CVT103" s="458"/>
      <c r="CVU103" s="458"/>
      <c r="CVV103" s="458"/>
      <c r="CVW103" s="458"/>
      <c r="CVX103" s="458"/>
      <c r="CVY103" s="458"/>
      <c r="CVZ103" s="458"/>
      <c r="CWA103" s="458"/>
      <c r="CWB103" s="458"/>
      <c r="CWC103" s="458"/>
      <c r="CWD103" s="458"/>
      <c r="CWE103" s="458"/>
      <c r="CWF103" s="458"/>
      <c r="CWG103" s="458"/>
      <c r="CWH103" s="458"/>
      <c r="CWI103" s="458"/>
      <c r="CWJ103" s="458"/>
      <c r="CWK103" s="458"/>
      <c r="CWL103" s="458"/>
      <c r="CWM103" s="458"/>
      <c r="CWN103" s="458"/>
      <c r="CWO103" s="458"/>
      <c r="CWP103" s="458"/>
      <c r="CWQ103" s="458"/>
      <c r="CWR103" s="458"/>
      <c r="CWS103" s="458"/>
      <c r="CWT103" s="458"/>
      <c r="CWU103" s="458"/>
      <c r="CWV103" s="458"/>
      <c r="CWW103" s="458"/>
      <c r="CWX103" s="458"/>
      <c r="CWY103" s="458"/>
      <c r="CWZ103" s="458"/>
      <c r="CXA103" s="458"/>
      <c r="CXB103" s="458"/>
      <c r="CXC103" s="458"/>
      <c r="CXD103" s="458"/>
      <c r="CXE103" s="458"/>
      <c r="CXF103" s="458"/>
      <c r="CXG103" s="458"/>
      <c r="CXH103" s="458"/>
      <c r="CXI103" s="458"/>
      <c r="CXJ103" s="458"/>
      <c r="CXK103" s="458"/>
      <c r="CXL103" s="458"/>
      <c r="CXM103" s="458"/>
      <c r="CXN103" s="458"/>
      <c r="CXO103" s="458"/>
      <c r="CXP103" s="458"/>
      <c r="CXQ103" s="458"/>
      <c r="CXR103" s="458"/>
      <c r="CXS103" s="458"/>
      <c r="CXT103" s="458"/>
      <c r="CXU103" s="458"/>
      <c r="CXV103" s="458"/>
      <c r="CXW103" s="458"/>
      <c r="CXX103" s="458"/>
      <c r="CXY103" s="458"/>
      <c r="CXZ103" s="458"/>
      <c r="CYA103" s="458"/>
      <c r="CYB103" s="458"/>
      <c r="CYC103" s="458"/>
      <c r="CYD103" s="458"/>
      <c r="CYE103" s="458"/>
      <c r="CYF103" s="458"/>
      <c r="CYG103" s="458"/>
      <c r="CYH103" s="458"/>
      <c r="CYI103" s="458"/>
      <c r="CYJ103" s="458"/>
      <c r="CYK103" s="458"/>
      <c r="CYL103" s="458"/>
      <c r="CYM103" s="458"/>
      <c r="CYN103" s="458"/>
      <c r="CYO103" s="458"/>
      <c r="CYP103" s="458"/>
      <c r="CYQ103" s="458"/>
      <c r="CYR103" s="458"/>
      <c r="CYS103" s="458"/>
      <c r="CYT103" s="458"/>
      <c r="CYU103" s="458"/>
      <c r="CYV103" s="458"/>
      <c r="CYW103" s="458"/>
      <c r="CYX103" s="458"/>
      <c r="CYY103" s="458"/>
      <c r="CYZ103" s="458"/>
      <c r="CZA103" s="458"/>
      <c r="CZB103" s="458"/>
      <c r="CZC103" s="458"/>
      <c r="CZD103" s="458"/>
      <c r="CZE103" s="458"/>
      <c r="CZF103" s="458"/>
      <c r="CZG103" s="458"/>
      <c r="CZH103" s="458"/>
      <c r="CZI103" s="458"/>
      <c r="CZJ103" s="458"/>
      <c r="CZK103" s="458"/>
      <c r="CZL103" s="458"/>
      <c r="CZM103" s="458"/>
      <c r="CZN103" s="458"/>
      <c r="CZO103" s="458"/>
      <c r="CZP103" s="458"/>
      <c r="CZQ103" s="458"/>
      <c r="CZR103" s="458"/>
      <c r="CZS103" s="458"/>
      <c r="CZT103" s="458"/>
      <c r="CZU103" s="458"/>
      <c r="CZV103" s="458"/>
      <c r="CZW103" s="458"/>
      <c r="CZX103" s="458"/>
      <c r="CZY103" s="458"/>
      <c r="CZZ103" s="458"/>
      <c r="DAA103" s="458"/>
      <c r="DAB103" s="458"/>
      <c r="DAC103" s="458"/>
      <c r="DAD103" s="458"/>
      <c r="DAE103" s="458"/>
      <c r="DAF103" s="458"/>
      <c r="DAG103" s="458"/>
      <c r="DAH103" s="458"/>
      <c r="DAI103" s="458"/>
      <c r="DAJ103" s="458"/>
      <c r="DAK103" s="458"/>
      <c r="DAL103" s="458"/>
      <c r="DAM103" s="458"/>
      <c r="DAN103" s="458"/>
      <c r="DAO103" s="458"/>
      <c r="DAP103" s="458"/>
      <c r="DAQ103" s="458"/>
      <c r="DAR103" s="458"/>
      <c r="DAS103" s="458"/>
      <c r="DAT103" s="458"/>
      <c r="DAU103" s="458"/>
      <c r="DAV103" s="458"/>
      <c r="DAW103" s="458"/>
      <c r="DAX103" s="458"/>
      <c r="DAY103" s="458"/>
      <c r="DAZ103" s="458"/>
      <c r="DBA103" s="458"/>
      <c r="DBB103" s="458"/>
      <c r="DBC103" s="458"/>
      <c r="DBD103" s="458"/>
      <c r="DBE103" s="458"/>
      <c r="DBF103" s="458"/>
      <c r="DBG103" s="458"/>
      <c r="DBH103" s="458"/>
      <c r="DBI103" s="458"/>
      <c r="DBJ103" s="458"/>
      <c r="DBK103" s="458"/>
      <c r="DBL103" s="458"/>
      <c r="DBM103" s="458"/>
      <c r="DBN103" s="458"/>
      <c r="DBO103" s="458"/>
      <c r="DBP103" s="458"/>
      <c r="DBQ103" s="458"/>
      <c r="DBR103" s="458"/>
      <c r="DBS103" s="458"/>
      <c r="DBT103" s="458"/>
      <c r="DBU103" s="458"/>
      <c r="DBV103" s="458"/>
      <c r="DBW103" s="458"/>
      <c r="DBX103" s="458"/>
      <c r="DBY103" s="458"/>
      <c r="DBZ103" s="458"/>
      <c r="DCA103" s="458"/>
      <c r="DCB103" s="458"/>
      <c r="DCC103" s="458"/>
      <c r="DCD103" s="458"/>
      <c r="DCE103" s="458"/>
      <c r="DCF103" s="458"/>
      <c r="DCG103" s="458"/>
      <c r="DCH103" s="458"/>
      <c r="DCI103" s="458"/>
      <c r="DCJ103" s="458"/>
      <c r="DCK103" s="458"/>
      <c r="DCL103" s="458"/>
      <c r="DCM103" s="458"/>
      <c r="DCN103" s="458"/>
      <c r="DCO103" s="458"/>
      <c r="DCP103" s="458"/>
      <c r="DCQ103" s="458"/>
      <c r="DCR103" s="458"/>
      <c r="DCS103" s="458"/>
      <c r="DCT103" s="458"/>
      <c r="DCU103" s="458"/>
      <c r="DCV103" s="458"/>
      <c r="DCW103" s="458"/>
      <c r="DCX103" s="458"/>
      <c r="DCY103" s="458"/>
      <c r="DCZ103" s="458"/>
      <c r="DDA103" s="458"/>
      <c r="DDB103" s="458"/>
      <c r="DDC103" s="458"/>
      <c r="DDD103" s="458"/>
      <c r="DDE103" s="458"/>
      <c r="DDF103" s="458"/>
      <c r="DDG103" s="458"/>
      <c r="DDH103" s="458"/>
      <c r="DDI103" s="458"/>
      <c r="DDJ103" s="458"/>
      <c r="DDK103" s="458"/>
      <c r="DDL103" s="458"/>
      <c r="DDM103" s="458"/>
      <c r="DDN103" s="458"/>
      <c r="DDO103" s="458"/>
      <c r="DDP103" s="458"/>
      <c r="DDQ103" s="458"/>
      <c r="DDR103" s="458"/>
      <c r="DDS103" s="458"/>
      <c r="DDT103" s="458"/>
      <c r="DDU103" s="458"/>
      <c r="DDV103" s="458"/>
      <c r="DDW103" s="458"/>
      <c r="DDX103" s="458"/>
      <c r="DDY103" s="458"/>
      <c r="DDZ103" s="458"/>
      <c r="DEA103" s="458"/>
      <c r="DEB103" s="458"/>
      <c r="DEC103" s="458"/>
      <c r="DED103" s="458"/>
      <c r="DEE103" s="458"/>
      <c r="DEF103" s="458"/>
      <c r="DEG103" s="458"/>
      <c r="DEH103" s="458"/>
      <c r="DEI103" s="458"/>
      <c r="DEJ103" s="458"/>
      <c r="DEK103" s="458"/>
      <c r="DEL103" s="458"/>
      <c r="DEM103" s="458"/>
      <c r="DEN103" s="458"/>
      <c r="DEO103" s="458"/>
      <c r="DEP103" s="458"/>
      <c r="DEQ103" s="458"/>
      <c r="DER103" s="458"/>
      <c r="DES103" s="458"/>
      <c r="DET103" s="458"/>
      <c r="DEU103" s="458"/>
      <c r="DEV103" s="458"/>
      <c r="DEW103" s="458"/>
      <c r="DEX103" s="458"/>
      <c r="DEY103" s="458"/>
      <c r="DEZ103" s="458"/>
      <c r="DFA103" s="458"/>
      <c r="DFB103" s="458"/>
      <c r="DFC103" s="458"/>
      <c r="DFD103" s="458"/>
      <c r="DFE103" s="458"/>
      <c r="DFF103" s="458"/>
      <c r="DFG103" s="458"/>
      <c r="DFH103" s="458"/>
      <c r="DFI103" s="458"/>
      <c r="DFJ103" s="458"/>
      <c r="DFK103" s="458"/>
      <c r="DFL103" s="458"/>
      <c r="DFM103" s="458"/>
      <c r="DFN103" s="458"/>
      <c r="DFO103" s="458"/>
      <c r="DFP103" s="458"/>
      <c r="DFQ103" s="458"/>
      <c r="DFR103" s="458"/>
      <c r="DFS103" s="458"/>
      <c r="DFT103" s="458"/>
      <c r="DFU103" s="458"/>
      <c r="DFV103" s="458"/>
      <c r="DFW103" s="458"/>
      <c r="DFX103" s="458"/>
      <c r="DFY103" s="458"/>
      <c r="DFZ103" s="458"/>
      <c r="DGA103" s="458"/>
      <c r="DGB103" s="458"/>
      <c r="DGC103" s="458"/>
      <c r="DGD103" s="458"/>
      <c r="DGE103" s="458"/>
      <c r="DGF103" s="458"/>
      <c r="DGG103" s="458"/>
      <c r="DGH103" s="458"/>
      <c r="DGI103" s="458"/>
      <c r="DGJ103" s="458"/>
      <c r="DGK103" s="458"/>
      <c r="DGL103" s="458"/>
      <c r="DGM103" s="458"/>
      <c r="DGN103" s="458"/>
      <c r="DGO103" s="458"/>
      <c r="DGP103" s="458"/>
      <c r="DGQ103" s="458"/>
      <c r="DGR103" s="458"/>
      <c r="DGS103" s="458"/>
      <c r="DGT103" s="458"/>
      <c r="DGU103" s="458"/>
      <c r="DGV103" s="458"/>
      <c r="DGW103" s="458"/>
      <c r="DGX103" s="458"/>
      <c r="DGY103" s="458"/>
      <c r="DGZ103" s="458"/>
      <c r="DHA103" s="458"/>
      <c r="DHB103" s="458"/>
      <c r="DHC103" s="458"/>
      <c r="DHD103" s="458"/>
      <c r="DHE103" s="458"/>
      <c r="DHF103" s="458"/>
      <c r="DHG103" s="458"/>
      <c r="DHH103" s="458"/>
      <c r="DHI103" s="458"/>
      <c r="DHJ103" s="458"/>
      <c r="DHK103" s="458"/>
      <c r="DHL103" s="458"/>
      <c r="DHM103" s="458"/>
      <c r="DHN103" s="458"/>
      <c r="DHO103" s="458"/>
      <c r="DHP103" s="458"/>
      <c r="DHQ103" s="458"/>
      <c r="DHR103" s="458"/>
      <c r="DHS103" s="458"/>
      <c r="DHT103" s="458"/>
      <c r="DHU103" s="458"/>
      <c r="DHV103" s="458"/>
      <c r="DHW103" s="458"/>
      <c r="DHX103" s="458"/>
      <c r="DHY103" s="458"/>
      <c r="DHZ103" s="458"/>
      <c r="DIA103" s="458"/>
      <c r="DIB103" s="458"/>
      <c r="DIC103" s="458"/>
      <c r="DID103" s="458"/>
      <c r="DIE103" s="458"/>
      <c r="DIF103" s="458"/>
      <c r="DIG103" s="458"/>
      <c r="DIH103" s="458"/>
      <c r="DII103" s="458"/>
      <c r="DIJ103" s="458"/>
      <c r="DIK103" s="458"/>
      <c r="DIL103" s="458"/>
      <c r="DIM103" s="458"/>
      <c r="DIN103" s="458"/>
      <c r="DIO103" s="458"/>
      <c r="DIP103" s="458"/>
      <c r="DIQ103" s="458"/>
      <c r="DIR103" s="458"/>
      <c r="DIS103" s="458"/>
      <c r="DIT103" s="458"/>
      <c r="DIU103" s="458"/>
      <c r="DIV103" s="458"/>
      <c r="DIW103" s="458"/>
      <c r="DIX103" s="458"/>
      <c r="DIY103" s="458"/>
      <c r="DIZ103" s="458"/>
      <c r="DJA103" s="458"/>
      <c r="DJB103" s="458"/>
      <c r="DJC103" s="458"/>
      <c r="DJD103" s="458"/>
      <c r="DJE103" s="458"/>
      <c r="DJF103" s="458"/>
      <c r="DJG103" s="458"/>
      <c r="DJH103" s="458"/>
      <c r="DJI103" s="458"/>
      <c r="DJJ103" s="458"/>
      <c r="DJK103" s="458"/>
      <c r="DJL103" s="458"/>
      <c r="DJM103" s="458"/>
      <c r="DJN103" s="458"/>
      <c r="DJO103" s="458"/>
      <c r="DJP103" s="458"/>
      <c r="DJQ103" s="458"/>
      <c r="DJR103" s="458"/>
      <c r="DJS103" s="458"/>
      <c r="DJT103" s="458"/>
      <c r="DJU103" s="458"/>
      <c r="DJV103" s="458"/>
      <c r="DJW103" s="458"/>
      <c r="DJX103" s="458"/>
      <c r="DJY103" s="458"/>
      <c r="DJZ103" s="458"/>
      <c r="DKA103" s="458"/>
      <c r="DKB103" s="458"/>
      <c r="DKC103" s="458"/>
      <c r="DKD103" s="458"/>
      <c r="DKE103" s="458"/>
      <c r="DKF103" s="458"/>
      <c r="DKG103" s="458"/>
      <c r="DKH103" s="458"/>
      <c r="DKI103" s="458"/>
      <c r="DKJ103" s="458"/>
      <c r="DKK103" s="458"/>
      <c r="DKL103" s="458"/>
      <c r="DKM103" s="458"/>
      <c r="DKN103" s="458"/>
      <c r="DKO103" s="458"/>
      <c r="DKP103" s="458"/>
      <c r="DKQ103" s="458"/>
      <c r="DKR103" s="458"/>
      <c r="DKS103" s="458"/>
      <c r="DKT103" s="458"/>
      <c r="DKU103" s="458"/>
      <c r="DKV103" s="458"/>
      <c r="DKW103" s="458"/>
      <c r="DKX103" s="458"/>
      <c r="DKY103" s="458"/>
      <c r="DKZ103" s="458"/>
      <c r="DLA103" s="458"/>
      <c r="DLB103" s="458"/>
      <c r="DLC103" s="458"/>
      <c r="DLD103" s="458"/>
      <c r="DLE103" s="458"/>
      <c r="DLF103" s="458"/>
      <c r="DLG103" s="458"/>
      <c r="DLH103" s="458"/>
      <c r="DLI103" s="458"/>
      <c r="DLJ103" s="458"/>
      <c r="DLK103" s="458"/>
      <c r="DLL103" s="458"/>
      <c r="DLM103" s="458"/>
      <c r="DLN103" s="458"/>
      <c r="DLO103" s="458"/>
      <c r="DLP103" s="458"/>
      <c r="DLQ103" s="458"/>
      <c r="DLR103" s="458"/>
      <c r="DLS103" s="458"/>
      <c r="DLT103" s="458"/>
      <c r="DLU103" s="458"/>
      <c r="DLV103" s="458"/>
      <c r="DLW103" s="458"/>
      <c r="DLX103" s="458"/>
      <c r="DLY103" s="458"/>
      <c r="DLZ103" s="458"/>
      <c r="DMA103" s="458"/>
      <c r="DMB103" s="458"/>
      <c r="DMC103" s="458"/>
      <c r="DMD103" s="458"/>
      <c r="DME103" s="458"/>
      <c r="DMF103" s="458"/>
      <c r="DMG103" s="458"/>
      <c r="DMH103" s="458"/>
      <c r="DMI103" s="458"/>
      <c r="DMJ103" s="458"/>
      <c r="DMK103" s="458"/>
      <c r="DML103" s="458"/>
      <c r="DMM103" s="458"/>
      <c r="DMN103" s="458"/>
      <c r="DMO103" s="458"/>
      <c r="DMP103" s="458"/>
      <c r="DMQ103" s="458"/>
      <c r="DMR103" s="458"/>
      <c r="DMS103" s="458"/>
      <c r="DMT103" s="458"/>
      <c r="DMU103" s="458"/>
      <c r="DMV103" s="458"/>
      <c r="DMW103" s="458"/>
      <c r="DMX103" s="458"/>
      <c r="DMY103" s="458"/>
      <c r="DMZ103" s="458"/>
      <c r="DNA103" s="458"/>
      <c r="DNB103" s="458"/>
      <c r="DNC103" s="458"/>
      <c r="DND103" s="458"/>
      <c r="DNE103" s="458"/>
      <c r="DNF103" s="458"/>
      <c r="DNG103" s="458"/>
      <c r="DNH103" s="458"/>
      <c r="DNI103" s="458"/>
      <c r="DNJ103" s="458"/>
      <c r="DNK103" s="458"/>
      <c r="DNL103" s="458"/>
      <c r="DNM103" s="458"/>
      <c r="DNN103" s="458"/>
      <c r="DNO103" s="458"/>
      <c r="DNP103" s="458"/>
      <c r="DNQ103" s="458"/>
      <c r="DNR103" s="458"/>
      <c r="DNS103" s="458"/>
      <c r="DNT103" s="458"/>
      <c r="DNU103" s="458"/>
      <c r="DNV103" s="458"/>
      <c r="DNW103" s="458"/>
      <c r="DNX103" s="458"/>
      <c r="DNY103" s="458"/>
      <c r="DNZ103" s="458"/>
      <c r="DOA103" s="458"/>
      <c r="DOB103" s="458"/>
      <c r="DOC103" s="458"/>
      <c r="DOD103" s="458"/>
      <c r="DOE103" s="458"/>
      <c r="DOF103" s="458"/>
      <c r="DOG103" s="458"/>
      <c r="DOH103" s="458"/>
      <c r="DOI103" s="458"/>
      <c r="DOJ103" s="458"/>
      <c r="DOK103" s="458"/>
      <c r="DOL103" s="458"/>
      <c r="DOM103" s="458"/>
      <c r="DON103" s="458"/>
      <c r="DOO103" s="458"/>
      <c r="DOP103" s="458"/>
      <c r="DOQ103" s="458"/>
      <c r="DOR103" s="458"/>
      <c r="DOS103" s="458"/>
      <c r="DOT103" s="458"/>
      <c r="DOU103" s="458"/>
      <c r="DOV103" s="458"/>
      <c r="DOW103" s="458"/>
      <c r="DOX103" s="458"/>
      <c r="DOY103" s="458"/>
      <c r="DOZ103" s="458"/>
      <c r="DPA103" s="458"/>
      <c r="DPB103" s="458"/>
      <c r="DPC103" s="458"/>
      <c r="DPD103" s="458"/>
      <c r="DPE103" s="458"/>
      <c r="DPF103" s="458"/>
      <c r="DPG103" s="458"/>
      <c r="DPH103" s="458"/>
      <c r="DPI103" s="458"/>
      <c r="DPJ103" s="458"/>
      <c r="DPK103" s="458"/>
      <c r="DPL103" s="458"/>
      <c r="DPM103" s="458"/>
      <c r="DPN103" s="458"/>
      <c r="DPO103" s="458"/>
      <c r="DPP103" s="458"/>
      <c r="DPQ103" s="458"/>
      <c r="DPR103" s="458"/>
      <c r="DPS103" s="458"/>
      <c r="DPT103" s="458"/>
      <c r="DPU103" s="458"/>
      <c r="DPV103" s="458"/>
      <c r="DPW103" s="458"/>
      <c r="DPX103" s="458"/>
      <c r="DPY103" s="458"/>
      <c r="DPZ103" s="458"/>
      <c r="DQA103" s="458"/>
      <c r="DQB103" s="458"/>
      <c r="DQC103" s="458"/>
      <c r="DQD103" s="458"/>
      <c r="DQE103" s="458"/>
      <c r="DQF103" s="458"/>
      <c r="DQG103" s="458"/>
      <c r="DQH103" s="458"/>
      <c r="DQI103" s="458"/>
      <c r="DQJ103" s="458"/>
      <c r="DQK103" s="458"/>
      <c r="DQL103" s="458"/>
      <c r="DQM103" s="458"/>
      <c r="DQN103" s="458"/>
      <c r="DQO103" s="458"/>
      <c r="DQP103" s="458"/>
      <c r="DQQ103" s="458"/>
      <c r="DQR103" s="458"/>
      <c r="DQS103" s="458"/>
      <c r="DQT103" s="458"/>
      <c r="DQU103" s="458"/>
      <c r="DQV103" s="458"/>
      <c r="DQW103" s="458"/>
      <c r="DQX103" s="458"/>
      <c r="DQY103" s="458"/>
      <c r="DQZ103" s="458"/>
      <c r="DRA103" s="458"/>
      <c r="DRB103" s="458"/>
      <c r="DRC103" s="458"/>
      <c r="DRD103" s="458"/>
      <c r="DRE103" s="458"/>
      <c r="DRF103" s="458"/>
      <c r="DRG103" s="458"/>
      <c r="DRH103" s="458"/>
      <c r="DRI103" s="458"/>
      <c r="DRJ103" s="458"/>
      <c r="DRK103" s="458"/>
      <c r="DRL103" s="458"/>
      <c r="DRM103" s="458"/>
      <c r="DRN103" s="458"/>
      <c r="DRO103" s="458"/>
      <c r="DRP103" s="458"/>
      <c r="DRQ103" s="458"/>
      <c r="DRR103" s="458"/>
      <c r="DRS103" s="458"/>
      <c r="DRT103" s="458"/>
      <c r="DRU103" s="458"/>
      <c r="DRV103" s="458"/>
      <c r="DRW103" s="458"/>
      <c r="DRX103" s="458"/>
      <c r="DRY103" s="458"/>
      <c r="DRZ103" s="458"/>
      <c r="DSA103" s="458"/>
      <c r="DSB103" s="458"/>
      <c r="DSC103" s="458"/>
      <c r="DSD103" s="458"/>
      <c r="DSE103" s="458"/>
      <c r="DSF103" s="458"/>
      <c r="DSG103" s="458"/>
      <c r="DSH103" s="458"/>
      <c r="DSI103" s="458"/>
      <c r="DSJ103" s="458"/>
      <c r="DSK103" s="458"/>
      <c r="DSL103" s="458"/>
      <c r="DSM103" s="458"/>
      <c r="DSN103" s="458"/>
      <c r="DSO103" s="458"/>
      <c r="DSP103" s="458"/>
      <c r="DSQ103" s="458"/>
      <c r="DSR103" s="458"/>
      <c r="DSS103" s="458"/>
      <c r="DST103" s="458"/>
      <c r="DSU103" s="458"/>
      <c r="DSV103" s="458"/>
      <c r="DSW103" s="458"/>
      <c r="DSX103" s="458"/>
      <c r="DSY103" s="458"/>
      <c r="DSZ103" s="458"/>
      <c r="DTA103" s="458"/>
      <c r="DTB103" s="458"/>
      <c r="DTC103" s="458"/>
      <c r="DTD103" s="458"/>
      <c r="DTE103" s="458"/>
      <c r="DTF103" s="458"/>
      <c r="DTG103" s="458"/>
      <c r="DTH103" s="458"/>
      <c r="DTI103" s="458"/>
      <c r="DTJ103" s="458"/>
      <c r="DTK103" s="458"/>
      <c r="DTL103" s="458"/>
      <c r="DTM103" s="458"/>
      <c r="DTN103" s="458"/>
      <c r="DTO103" s="458"/>
      <c r="DTP103" s="458"/>
      <c r="DTQ103" s="458"/>
      <c r="DTR103" s="458"/>
      <c r="DTS103" s="458"/>
      <c r="DTT103" s="458"/>
      <c r="DTU103" s="458"/>
      <c r="DTV103" s="458"/>
      <c r="DTW103" s="458"/>
      <c r="DTX103" s="458"/>
      <c r="DTY103" s="458"/>
      <c r="DTZ103" s="458"/>
      <c r="DUA103" s="458"/>
      <c r="DUB103" s="458"/>
      <c r="DUC103" s="458"/>
      <c r="DUD103" s="458"/>
      <c r="DUE103" s="458"/>
      <c r="DUF103" s="458"/>
      <c r="DUG103" s="458"/>
      <c r="DUH103" s="458"/>
      <c r="DUI103" s="458"/>
      <c r="DUJ103" s="458"/>
      <c r="DUK103" s="458"/>
      <c r="DUL103" s="458"/>
      <c r="DUM103" s="458"/>
      <c r="DUN103" s="458"/>
      <c r="DUO103" s="458"/>
      <c r="DUP103" s="458"/>
      <c r="DUQ103" s="458"/>
      <c r="DUR103" s="458"/>
      <c r="DUS103" s="458"/>
      <c r="DUT103" s="458"/>
      <c r="DUU103" s="458"/>
      <c r="DUV103" s="458"/>
      <c r="DUW103" s="458"/>
      <c r="DUX103" s="458"/>
      <c r="DUY103" s="458"/>
      <c r="DUZ103" s="458"/>
      <c r="DVA103" s="458"/>
      <c r="DVB103" s="458"/>
      <c r="DVC103" s="458"/>
      <c r="DVD103" s="458"/>
      <c r="DVE103" s="458"/>
      <c r="DVF103" s="458"/>
      <c r="DVG103" s="458"/>
      <c r="DVH103" s="458"/>
      <c r="DVI103" s="458"/>
      <c r="DVJ103" s="458"/>
      <c r="DVK103" s="458"/>
      <c r="DVL103" s="458"/>
      <c r="DVM103" s="458"/>
      <c r="DVN103" s="458"/>
      <c r="DVO103" s="458"/>
      <c r="DVP103" s="458"/>
      <c r="DVQ103" s="458"/>
      <c r="DVR103" s="458"/>
      <c r="DVS103" s="458"/>
      <c r="DVT103" s="458"/>
      <c r="DVU103" s="458"/>
      <c r="DVV103" s="458"/>
      <c r="DVW103" s="458"/>
      <c r="DVX103" s="458"/>
      <c r="DVY103" s="458"/>
      <c r="DVZ103" s="458"/>
      <c r="DWA103" s="458"/>
      <c r="DWB103" s="458"/>
      <c r="DWC103" s="458"/>
      <c r="DWD103" s="458"/>
      <c r="DWE103" s="458"/>
      <c r="DWF103" s="458"/>
      <c r="DWG103" s="458"/>
      <c r="DWH103" s="458"/>
      <c r="DWI103" s="458"/>
      <c r="DWJ103" s="458"/>
      <c r="DWK103" s="458"/>
      <c r="DWL103" s="458"/>
      <c r="DWM103" s="458"/>
      <c r="DWN103" s="458"/>
      <c r="DWO103" s="458"/>
      <c r="DWP103" s="458"/>
      <c r="DWQ103" s="458"/>
      <c r="DWR103" s="458"/>
      <c r="DWS103" s="458"/>
      <c r="DWT103" s="458"/>
      <c r="DWU103" s="458"/>
      <c r="DWV103" s="458"/>
      <c r="DWW103" s="458"/>
      <c r="DWX103" s="458"/>
      <c r="DWY103" s="458"/>
      <c r="DWZ103" s="458"/>
      <c r="DXA103" s="458"/>
      <c r="DXB103" s="458"/>
      <c r="DXC103" s="458"/>
      <c r="DXD103" s="458"/>
      <c r="DXE103" s="458"/>
      <c r="DXF103" s="458"/>
      <c r="DXG103" s="458"/>
      <c r="DXH103" s="458"/>
      <c r="DXI103" s="458"/>
      <c r="DXJ103" s="458"/>
      <c r="DXK103" s="458"/>
      <c r="DXL103" s="458"/>
      <c r="DXM103" s="458"/>
      <c r="DXN103" s="458"/>
      <c r="DXO103" s="458"/>
      <c r="DXP103" s="458"/>
      <c r="DXQ103" s="458"/>
      <c r="DXR103" s="458"/>
      <c r="DXS103" s="458"/>
      <c r="DXT103" s="458"/>
      <c r="DXU103" s="458"/>
      <c r="DXV103" s="458"/>
      <c r="DXW103" s="458"/>
      <c r="DXX103" s="458"/>
      <c r="DXY103" s="458"/>
      <c r="DXZ103" s="458"/>
      <c r="DYA103" s="458"/>
      <c r="DYB103" s="458"/>
      <c r="DYC103" s="458"/>
      <c r="DYD103" s="458"/>
      <c r="DYE103" s="458"/>
      <c r="DYF103" s="458"/>
      <c r="DYG103" s="458"/>
      <c r="DYH103" s="458"/>
      <c r="DYI103" s="458"/>
      <c r="DYJ103" s="458"/>
      <c r="DYK103" s="458"/>
      <c r="DYL103" s="458"/>
      <c r="DYM103" s="458"/>
      <c r="DYN103" s="458"/>
      <c r="DYO103" s="458"/>
      <c r="DYP103" s="458"/>
      <c r="DYQ103" s="458"/>
      <c r="DYR103" s="458"/>
      <c r="DYS103" s="458"/>
      <c r="DYT103" s="458"/>
      <c r="DYU103" s="458"/>
      <c r="DYV103" s="458"/>
      <c r="DYW103" s="458"/>
      <c r="DYX103" s="458"/>
      <c r="DYY103" s="458"/>
      <c r="DYZ103" s="458"/>
      <c r="DZA103" s="458"/>
      <c r="DZB103" s="458"/>
      <c r="DZC103" s="458"/>
      <c r="DZD103" s="458"/>
      <c r="DZE103" s="458"/>
      <c r="DZF103" s="458"/>
      <c r="DZG103" s="458"/>
      <c r="DZH103" s="458"/>
      <c r="DZI103" s="458"/>
      <c r="DZJ103" s="458"/>
      <c r="DZK103" s="458"/>
      <c r="DZL103" s="458"/>
      <c r="DZM103" s="458"/>
      <c r="DZN103" s="458"/>
      <c r="DZO103" s="458"/>
      <c r="DZP103" s="458"/>
      <c r="DZQ103" s="458"/>
      <c r="DZR103" s="458"/>
      <c r="DZS103" s="458"/>
      <c r="DZT103" s="458"/>
      <c r="DZU103" s="458"/>
      <c r="DZV103" s="458"/>
      <c r="DZW103" s="458"/>
      <c r="DZX103" s="458"/>
      <c r="DZY103" s="458"/>
      <c r="DZZ103" s="458"/>
      <c r="EAA103" s="458"/>
      <c r="EAB103" s="458"/>
      <c r="EAC103" s="458"/>
      <c r="EAD103" s="458"/>
      <c r="EAE103" s="458"/>
      <c r="EAF103" s="458"/>
      <c r="EAG103" s="458"/>
      <c r="EAH103" s="458"/>
      <c r="EAI103" s="458"/>
      <c r="EAJ103" s="458"/>
      <c r="EAK103" s="458"/>
      <c r="EAL103" s="458"/>
      <c r="EAM103" s="458"/>
      <c r="EAN103" s="458"/>
      <c r="EAO103" s="458"/>
      <c r="EAP103" s="458"/>
      <c r="EAQ103" s="458"/>
      <c r="EAR103" s="458"/>
      <c r="EAS103" s="458"/>
      <c r="EAT103" s="458"/>
      <c r="EAU103" s="458"/>
      <c r="EAV103" s="458"/>
      <c r="EAW103" s="458"/>
      <c r="EAX103" s="458"/>
      <c r="EAY103" s="458"/>
      <c r="EAZ103" s="458"/>
      <c r="EBA103" s="458"/>
      <c r="EBB103" s="458"/>
      <c r="EBC103" s="458"/>
      <c r="EBD103" s="458"/>
      <c r="EBE103" s="458"/>
      <c r="EBF103" s="458"/>
      <c r="EBG103" s="458"/>
      <c r="EBH103" s="458"/>
      <c r="EBI103" s="458"/>
      <c r="EBJ103" s="458"/>
      <c r="EBK103" s="458"/>
      <c r="EBL103" s="458"/>
      <c r="EBM103" s="458"/>
      <c r="EBN103" s="458"/>
      <c r="EBO103" s="458"/>
      <c r="EBP103" s="458"/>
      <c r="EBQ103" s="458"/>
      <c r="EBR103" s="458"/>
      <c r="EBS103" s="458"/>
      <c r="EBT103" s="458"/>
      <c r="EBU103" s="458"/>
      <c r="EBV103" s="458"/>
      <c r="EBW103" s="458"/>
      <c r="EBX103" s="458"/>
      <c r="EBY103" s="458"/>
      <c r="EBZ103" s="458"/>
      <c r="ECA103" s="458"/>
      <c r="ECB103" s="458"/>
      <c r="ECC103" s="458"/>
      <c r="ECD103" s="458"/>
      <c r="ECE103" s="458"/>
      <c r="ECF103" s="458"/>
      <c r="ECG103" s="458"/>
      <c r="ECH103" s="458"/>
      <c r="ECI103" s="458"/>
      <c r="ECJ103" s="458"/>
      <c r="ECK103" s="458"/>
      <c r="ECL103" s="458"/>
      <c r="ECM103" s="458"/>
      <c r="ECN103" s="458"/>
      <c r="ECO103" s="458"/>
      <c r="ECP103" s="458"/>
      <c r="ECQ103" s="458"/>
      <c r="ECR103" s="458"/>
      <c r="ECS103" s="458"/>
      <c r="ECT103" s="458"/>
      <c r="ECU103" s="458"/>
      <c r="ECV103" s="458"/>
      <c r="ECW103" s="458"/>
      <c r="ECX103" s="458"/>
      <c r="ECY103" s="458"/>
      <c r="ECZ103" s="458"/>
      <c r="EDA103" s="458"/>
      <c r="EDB103" s="458"/>
      <c r="EDC103" s="458"/>
      <c r="EDD103" s="458"/>
      <c r="EDE103" s="458"/>
      <c r="EDF103" s="458"/>
      <c r="EDG103" s="458"/>
      <c r="EDH103" s="458"/>
      <c r="EDI103" s="458"/>
      <c r="EDJ103" s="458"/>
      <c r="EDK103" s="458"/>
      <c r="EDL103" s="458"/>
      <c r="EDM103" s="458"/>
      <c r="EDN103" s="458"/>
      <c r="EDO103" s="458"/>
      <c r="EDP103" s="458"/>
      <c r="EDQ103" s="458"/>
      <c r="EDR103" s="458"/>
      <c r="EDS103" s="458"/>
      <c r="EDT103" s="458"/>
      <c r="EDU103" s="458"/>
      <c r="EDV103" s="458"/>
      <c r="EDW103" s="458"/>
      <c r="EDX103" s="458"/>
      <c r="EDY103" s="458"/>
      <c r="EDZ103" s="458"/>
      <c r="EEA103" s="458"/>
      <c r="EEB103" s="458"/>
      <c r="EEC103" s="458"/>
      <c r="EED103" s="458"/>
      <c r="EEE103" s="458"/>
      <c r="EEF103" s="458"/>
      <c r="EEG103" s="458"/>
      <c r="EEH103" s="458"/>
      <c r="EEI103" s="458"/>
      <c r="EEJ103" s="458"/>
      <c r="EEK103" s="458"/>
      <c r="EEL103" s="458"/>
      <c r="EEM103" s="458"/>
      <c r="EEN103" s="458"/>
      <c r="EEO103" s="458"/>
      <c r="EEP103" s="458"/>
      <c r="EEQ103" s="458"/>
      <c r="EER103" s="458"/>
      <c r="EES103" s="458"/>
      <c r="EET103" s="458"/>
      <c r="EEU103" s="458"/>
      <c r="EEV103" s="458"/>
      <c r="EEW103" s="458"/>
      <c r="EEX103" s="458"/>
      <c r="EEY103" s="458"/>
      <c r="EEZ103" s="458"/>
      <c r="EFA103" s="458"/>
      <c r="EFB103" s="458"/>
      <c r="EFC103" s="458"/>
      <c r="EFD103" s="458"/>
      <c r="EFE103" s="458"/>
      <c r="EFF103" s="458"/>
      <c r="EFG103" s="458"/>
      <c r="EFH103" s="458"/>
      <c r="EFI103" s="458"/>
      <c r="EFJ103" s="458"/>
      <c r="EFK103" s="458"/>
      <c r="EFL103" s="458"/>
      <c r="EFM103" s="458"/>
      <c r="EFN103" s="458"/>
      <c r="EFO103" s="458"/>
      <c r="EFP103" s="458"/>
      <c r="EFQ103" s="458"/>
      <c r="EFR103" s="458"/>
      <c r="EFS103" s="458"/>
      <c r="EFT103" s="458"/>
      <c r="EFU103" s="458"/>
      <c r="EFV103" s="458"/>
      <c r="EFW103" s="458"/>
      <c r="EFX103" s="458"/>
      <c r="EFY103" s="458"/>
      <c r="EFZ103" s="458"/>
      <c r="EGA103" s="458"/>
      <c r="EGB103" s="458"/>
      <c r="EGC103" s="458"/>
      <c r="EGD103" s="458"/>
      <c r="EGE103" s="458"/>
      <c r="EGF103" s="458"/>
      <c r="EGG103" s="458"/>
      <c r="EGH103" s="458"/>
      <c r="EGI103" s="458"/>
      <c r="EGJ103" s="458"/>
      <c r="EGK103" s="458"/>
      <c r="EGL103" s="458"/>
      <c r="EGM103" s="458"/>
      <c r="EGN103" s="458"/>
      <c r="EGO103" s="458"/>
      <c r="EGP103" s="458"/>
      <c r="EGQ103" s="458"/>
      <c r="EGR103" s="458"/>
      <c r="EGS103" s="458"/>
      <c r="EGT103" s="458"/>
      <c r="EGU103" s="458"/>
      <c r="EGV103" s="458"/>
      <c r="EGW103" s="458"/>
      <c r="EGX103" s="458"/>
      <c r="EGY103" s="458"/>
      <c r="EGZ103" s="458"/>
      <c r="EHA103" s="458"/>
      <c r="EHB103" s="458"/>
      <c r="EHC103" s="458"/>
      <c r="EHD103" s="458"/>
      <c r="EHE103" s="458"/>
      <c r="EHF103" s="458"/>
      <c r="EHG103" s="458"/>
      <c r="EHH103" s="458"/>
      <c r="EHI103" s="458"/>
      <c r="EHJ103" s="458"/>
      <c r="EHK103" s="458"/>
      <c r="EHL103" s="458"/>
      <c r="EHM103" s="458"/>
      <c r="EHN103" s="458"/>
      <c r="EHO103" s="458"/>
      <c r="EHP103" s="458"/>
      <c r="EHQ103" s="458"/>
      <c r="EHR103" s="458"/>
      <c r="EHS103" s="458"/>
      <c r="EHT103" s="458"/>
      <c r="EHU103" s="458"/>
      <c r="EHV103" s="458"/>
      <c r="EHW103" s="458"/>
      <c r="EHX103" s="458"/>
      <c r="EHY103" s="458"/>
      <c r="EHZ103" s="458"/>
      <c r="EIA103" s="458"/>
      <c r="EIB103" s="458"/>
      <c r="EIC103" s="458"/>
      <c r="EID103" s="458"/>
      <c r="EIE103" s="458"/>
      <c r="EIF103" s="458"/>
      <c r="EIG103" s="458"/>
      <c r="EIH103" s="458"/>
      <c r="EII103" s="458"/>
      <c r="EIJ103" s="458"/>
      <c r="EIK103" s="458"/>
      <c r="EIL103" s="458"/>
      <c r="EIM103" s="458"/>
      <c r="EIN103" s="458"/>
      <c r="EIO103" s="458"/>
      <c r="EIP103" s="458"/>
      <c r="EIQ103" s="458"/>
      <c r="EIR103" s="458"/>
      <c r="EIS103" s="458"/>
      <c r="EIT103" s="458"/>
      <c r="EIU103" s="458"/>
      <c r="EIV103" s="458"/>
      <c r="EIW103" s="458"/>
      <c r="EIX103" s="458"/>
      <c r="EIY103" s="458"/>
      <c r="EIZ103" s="458"/>
      <c r="EJA103" s="458"/>
      <c r="EJB103" s="458"/>
      <c r="EJC103" s="458"/>
      <c r="EJD103" s="458"/>
      <c r="EJE103" s="458"/>
      <c r="EJF103" s="458"/>
      <c r="EJG103" s="458"/>
      <c r="EJH103" s="458"/>
      <c r="EJI103" s="458"/>
      <c r="EJJ103" s="458"/>
      <c r="EJK103" s="458"/>
      <c r="EJL103" s="458"/>
      <c r="EJM103" s="458"/>
      <c r="EJN103" s="458"/>
      <c r="EJO103" s="458"/>
      <c r="EJP103" s="458"/>
      <c r="EJQ103" s="458"/>
      <c r="EJR103" s="458"/>
      <c r="EJS103" s="458"/>
      <c r="EJT103" s="458"/>
      <c r="EJU103" s="458"/>
      <c r="EJV103" s="458"/>
      <c r="EJW103" s="458"/>
      <c r="EJX103" s="458"/>
      <c r="EJY103" s="458"/>
      <c r="EJZ103" s="458"/>
      <c r="EKA103" s="458"/>
      <c r="EKB103" s="458"/>
      <c r="EKC103" s="458"/>
      <c r="EKD103" s="458"/>
      <c r="EKE103" s="458"/>
      <c r="EKF103" s="458"/>
      <c r="EKG103" s="458"/>
      <c r="EKH103" s="458"/>
      <c r="EKI103" s="458"/>
      <c r="EKJ103" s="458"/>
      <c r="EKK103" s="458"/>
      <c r="EKL103" s="458"/>
      <c r="EKM103" s="458"/>
      <c r="EKN103" s="458"/>
      <c r="EKO103" s="458"/>
      <c r="EKP103" s="458"/>
      <c r="EKQ103" s="458"/>
      <c r="EKR103" s="458"/>
      <c r="EKS103" s="458"/>
      <c r="EKT103" s="458"/>
      <c r="EKU103" s="458"/>
      <c r="EKV103" s="458"/>
      <c r="EKW103" s="458"/>
      <c r="EKX103" s="458"/>
      <c r="EKY103" s="458"/>
      <c r="EKZ103" s="458"/>
      <c r="ELA103" s="458"/>
      <c r="ELB103" s="458"/>
      <c r="ELC103" s="458"/>
      <c r="ELD103" s="458"/>
      <c r="ELE103" s="458"/>
      <c r="ELF103" s="458"/>
      <c r="ELG103" s="458"/>
      <c r="ELH103" s="458"/>
      <c r="ELI103" s="458"/>
      <c r="ELJ103" s="458"/>
      <c r="ELK103" s="458"/>
      <c r="ELL103" s="458"/>
      <c r="ELM103" s="458"/>
      <c r="ELN103" s="458"/>
      <c r="ELO103" s="458"/>
      <c r="ELP103" s="458"/>
      <c r="ELQ103" s="458"/>
      <c r="ELR103" s="458"/>
      <c r="ELS103" s="458"/>
      <c r="ELT103" s="458"/>
      <c r="ELU103" s="458"/>
      <c r="ELV103" s="458"/>
      <c r="ELW103" s="458"/>
      <c r="ELX103" s="458"/>
      <c r="ELY103" s="458"/>
      <c r="ELZ103" s="458"/>
      <c r="EMA103" s="458"/>
      <c r="EMB103" s="458"/>
      <c r="EMC103" s="458"/>
      <c r="EMD103" s="458"/>
      <c r="EME103" s="458"/>
      <c r="EMF103" s="458"/>
      <c r="EMG103" s="458"/>
      <c r="EMH103" s="458"/>
      <c r="EMI103" s="458"/>
      <c r="EMJ103" s="458"/>
      <c r="EMK103" s="458"/>
      <c r="EML103" s="458"/>
      <c r="EMM103" s="458"/>
      <c r="EMN103" s="458"/>
      <c r="EMO103" s="458"/>
      <c r="EMP103" s="458"/>
      <c r="EMQ103" s="458"/>
      <c r="EMR103" s="458"/>
      <c r="EMS103" s="458"/>
      <c r="EMT103" s="458"/>
      <c r="EMU103" s="458"/>
      <c r="EMV103" s="458"/>
      <c r="EMW103" s="458"/>
      <c r="EMX103" s="458"/>
      <c r="EMY103" s="458"/>
      <c r="EMZ103" s="458"/>
      <c r="ENA103" s="458"/>
      <c r="ENB103" s="458"/>
      <c r="ENC103" s="458"/>
      <c r="END103" s="458"/>
      <c r="ENE103" s="458"/>
      <c r="ENF103" s="458"/>
      <c r="ENG103" s="458"/>
      <c r="ENH103" s="458"/>
      <c r="ENI103" s="458"/>
      <c r="ENJ103" s="458"/>
      <c r="ENK103" s="458"/>
      <c r="ENL103" s="458"/>
      <c r="ENM103" s="458"/>
      <c r="ENN103" s="458"/>
      <c r="ENO103" s="458"/>
      <c r="ENP103" s="458"/>
      <c r="ENQ103" s="458"/>
      <c r="ENR103" s="458"/>
      <c r="ENS103" s="458"/>
      <c r="ENT103" s="458"/>
      <c r="ENU103" s="458"/>
      <c r="ENV103" s="458"/>
      <c r="ENW103" s="458"/>
      <c r="ENX103" s="458"/>
      <c r="ENY103" s="458"/>
      <c r="ENZ103" s="458"/>
      <c r="EOA103" s="458"/>
      <c r="EOB103" s="458"/>
      <c r="EOC103" s="458"/>
      <c r="EOD103" s="458"/>
      <c r="EOE103" s="458"/>
      <c r="EOF103" s="458"/>
      <c r="EOG103" s="458"/>
      <c r="EOH103" s="458"/>
      <c r="EOI103" s="458"/>
      <c r="EOJ103" s="458"/>
      <c r="EOK103" s="458"/>
      <c r="EOL103" s="458"/>
      <c r="EOM103" s="458"/>
      <c r="EON103" s="458"/>
      <c r="EOO103" s="458"/>
      <c r="EOP103" s="458"/>
      <c r="EOQ103" s="458"/>
      <c r="EOR103" s="458"/>
      <c r="EOS103" s="458"/>
      <c r="EOT103" s="458"/>
      <c r="EOU103" s="458"/>
      <c r="EOV103" s="458"/>
      <c r="EOW103" s="458"/>
      <c r="EOX103" s="458"/>
      <c r="EOY103" s="458"/>
      <c r="EOZ103" s="458"/>
      <c r="EPA103" s="458"/>
      <c r="EPB103" s="458"/>
      <c r="EPC103" s="458"/>
      <c r="EPD103" s="458"/>
      <c r="EPE103" s="458"/>
      <c r="EPF103" s="458"/>
      <c r="EPG103" s="458"/>
      <c r="EPH103" s="458"/>
      <c r="EPI103" s="458"/>
      <c r="EPJ103" s="458"/>
      <c r="EPK103" s="458"/>
      <c r="EPL103" s="458"/>
      <c r="EPM103" s="458"/>
      <c r="EPN103" s="458"/>
      <c r="EPO103" s="458"/>
      <c r="EPP103" s="458"/>
      <c r="EPQ103" s="458"/>
      <c r="EPR103" s="458"/>
      <c r="EPS103" s="458"/>
      <c r="EPT103" s="458"/>
      <c r="EPU103" s="458"/>
      <c r="EPV103" s="458"/>
      <c r="EPW103" s="458"/>
      <c r="EPX103" s="458"/>
      <c r="EPY103" s="458"/>
      <c r="EPZ103" s="458"/>
      <c r="EQA103" s="458"/>
      <c r="EQB103" s="458"/>
      <c r="EQC103" s="458"/>
      <c r="EQD103" s="458"/>
      <c r="EQE103" s="458"/>
      <c r="EQF103" s="458"/>
      <c r="EQG103" s="458"/>
      <c r="EQH103" s="458"/>
      <c r="EQI103" s="458"/>
      <c r="EQJ103" s="458"/>
      <c r="EQK103" s="458"/>
      <c r="EQL103" s="458"/>
      <c r="EQM103" s="458"/>
      <c r="EQN103" s="458"/>
      <c r="EQO103" s="458"/>
      <c r="EQP103" s="458"/>
      <c r="EQQ103" s="458"/>
      <c r="EQR103" s="458"/>
      <c r="EQS103" s="458"/>
      <c r="EQT103" s="458"/>
      <c r="EQU103" s="458"/>
      <c r="EQV103" s="458"/>
      <c r="EQW103" s="458"/>
      <c r="EQX103" s="458"/>
      <c r="EQY103" s="458"/>
      <c r="EQZ103" s="458"/>
      <c r="ERA103" s="458"/>
      <c r="ERB103" s="458"/>
      <c r="ERC103" s="458"/>
      <c r="ERD103" s="458"/>
      <c r="ERE103" s="458"/>
      <c r="ERF103" s="458"/>
      <c r="ERG103" s="458"/>
      <c r="ERH103" s="458"/>
      <c r="ERI103" s="458"/>
      <c r="ERJ103" s="458"/>
      <c r="ERK103" s="458"/>
      <c r="ERL103" s="458"/>
      <c r="ERM103" s="458"/>
      <c r="ERN103" s="458"/>
      <c r="ERO103" s="458"/>
      <c r="ERP103" s="458"/>
      <c r="ERQ103" s="458"/>
      <c r="ERR103" s="458"/>
      <c r="ERS103" s="458"/>
      <c r="ERT103" s="458"/>
      <c r="ERU103" s="458"/>
      <c r="ERV103" s="458"/>
      <c r="ERW103" s="458"/>
      <c r="ERX103" s="458"/>
      <c r="ERY103" s="458"/>
      <c r="ERZ103" s="458"/>
      <c r="ESA103" s="458"/>
      <c r="ESB103" s="458"/>
      <c r="ESC103" s="458"/>
      <c r="ESD103" s="458"/>
      <c r="ESE103" s="458"/>
      <c r="ESF103" s="458"/>
      <c r="ESG103" s="458"/>
      <c r="ESH103" s="458"/>
      <c r="ESI103" s="458"/>
      <c r="ESJ103" s="458"/>
      <c r="ESK103" s="458"/>
      <c r="ESL103" s="458"/>
      <c r="ESM103" s="458"/>
      <c r="ESN103" s="458"/>
      <c r="ESO103" s="458"/>
      <c r="ESP103" s="458"/>
      <c r="ESQ103" s="458"/>
      <c r="ESR103" s="458"/>
      <c r="ESS103" s="458"/>
      <c r="EST103" s="458"/>
      <c r="ESU103" s="458"/>
      <c r="ESV103" s="458"/>
      <c r="ESW103" s="458"/>
      <c r="ESX103" s="458"/>
      <c r="ESY103" s="458"/>
      <c r="ESZ103" s="458"/>
      <c r="ETA103" s="458"/>
      <c r="ETB103" s="458"/>
      <c r="ETC103" s="458"/>
      <c r="ETD103" s="458"/>
      <c r="ETE103" s="458"/>
      <c r="ETF103" s="458"/>
      <c r="ETG103" s="458"/>
      <c r="ETH103" s="458"/>
      <c r="ETI103" s="458"/>
      <c r="ETJ103" s="458"/>
      <c r="ETK103" s="458"/>
      <c r="ETL103" s="458"/>
      <c r="ETM103" s="458"/>
      <c r="ETN103" s="458"/>
      <c r="ETO103" s="458"/>
      <c r="ETP103" s="458"/>
      <c r="ETQ103" s="458"/>
      <c r="ETR103" s="458"/>
      <c r="ETS103" s="458"/>
      <c r="ETT103" s="458"/>
      <c r="ETU103" s="458"/>
      <c r="ETV103" s="458"/>
      <c r="ETW103" s="458"/>
      <c r="ETX103" s="458"/>
      <c r="ETY103" s="458"/>
      <c r="ETZ103" s="458"/>
      <c r="EUA103" s="458"/>
      <c r="EUB103" s="458"/>
      <c r="EUC103" s="458"/>
      <c r="EUD103" s="458"/>
      <c r="EUE103" s="458"/>
      <c r="EUF103" s="458"/>
      <c r="EUG103" s="458"/>
      <c r="EUH103" s="458"/>
      <c r="EUI103" s="458"/>
      <c r="EUJ103" s="458"/>
      <c r="EUK103" s="458"/>
      <c r="EUL103" s="458"/>
      <c r="EUM103" s="458"/>
      <c r="EUN103" s="458"/>
      <c r="EUO103" s="458"/>
      <c r="EUP103" s="458"/>
      <c r="EUQ103" s="458"/>
      <c r="EUR103" s="458"/>
      <c r="EUS103" s="458"/>
      <c r="EUT103" s="458"/>
      <c r="EUU103" s="458"/>
      <c r="EUV103" s="458"/>
      <c r="EUW103" s="458"/>
      <c r="EUX103" s="458"/>
      <c r="EUY103" s="458"/>
      <c r="EUZ103" s="458"/>
      <c r="EVA103" s="458"/>
      <c r="EVB103" s="458"/>
      <c r="EVC103" s="458"/>
      <c r="EVD103" s="458"/>
      <c r="EVE103" s="458"/>
      <c r="EVF103" s="458"/>
      <c r="EVG103" s="458"/>
      <c r="EVH103" s="458"/>
      <c r="EVI103" s="458"/>
      <c r="EVJ103" s="458"/>
      <c r="EVK103" s="458"/>
      <c r="EVL103" s="458"/>
      <c r="EVM103" s="458"/>
      <c r="EVN103" s="458"/>
      <c r="EVO103" s="458"/>
      <c r="EVP103" s="458"/>
      <c r="EVQ103" s="458"/>
      <c r="EVR103" s="458"/>
      <c r="EVS103" s="458"/>
      <c r="EVT103" s="458"/>
      <c r="EVU103" s="458"/>
      <c r="EVV103" s="458"/>
      <c r="EVW103" s="458"/>
      <c r="EVX103" s="458"/>
      <c r="EVY103" s="458"/>
      <c r="EVZ103" s="458"/>
      <c r="EWA103" s="458"/>
      <c r="EWB103" s="458"/>
      <c r="EWC103" s="458"/>
      <c r="EWD103" s="458"/>
      <c r="EWE103" s="458"/>
      <c r="EWF103" s="458"/>
      <c r="EWG103" s="458"/>
      <c r="EWH103" s="458"/>
      <c r="EWI103" s="458"/>
      <c r="EWJ103" s="458"/>
      <c r="EWK103" s="458"/>
      <c r="EWL103" s="458"/>
      <c r="EWM103" s="458"/>
      <c r="EWN103" s="458"/>
      <c r="EWO103" s="458"/>
      <c r="EWP103" s="458"/>
      <c r="EWQ103" s="458"/>
      <c r="EWR103" s="458"/>
      <c r="EWS103" s="458"/>
      <c r="EWT103" s="458"/>
      <c r="EWU103" s="458"/>
      <c r="EWV103" s="458"/>
      <c r="EWW103" s="458"/>
      <c r="EWX103" s="458"/>
      <c r="EWY103" s="458"/>
      <c r="EWZ103" s="458"/>
      <c r="EXA103" s="458"/>
      <c r="EXB103" s="458"/>
      <c r="EXC103" s="458"/>
      <c r="EXD103" s="458"/>
      <c r="EXE103" s="458"/>
      <c r="EXF103" s="458"/>
      <c r="EXG103" s="458"/>
      <c r="EXH103" s="458"/>
      <c r="EXI103" s="458"/>
      <c r="EXJ103" s="458"/>
      <c r="EXK103" s="458"/>
      <c r="EXL103" s="458"/>
      <c r="EXM103" s="458"/>
      <c r="EXN103" s="458"/>
      <c r="EXO103" s="458"/>
      <c r="EXP103" s="458"/>
      <c r="EXQ103" s="458"/>
      <c r="EXR103" s="458"/>
      <c r="EXS103" s="458"/>
      <c r="EXT103" s="458"/>
      <c r="EXU103" s="458"/>
      <c r="EXV103" s="458"/>
      <c r="EXW103" s="458"/>
      <c r="EXX103" s="458"/>
      <c r="EXY103" s="458"/>
      <c r="EXZ103" s="458"/>
      <c r="EYA103" s="458"/>
      <c r="EYB103" s="458"/>
      <c r="EYC103" s="458"/>
      <c r="EYD103" s="458"/>
      <c r="EYE103" s="458"/>
      <c r="EYF103" s="458"/>
      <c r="EYG103" s="458"/>
      <c r="EYH103" s="458"/>
      <c r="EYI103" s="458"/>
      <c r="EYJ103" s="458"/>
      <c r="EYK103" s="458"/>
      <c r="EYL103" s="458"/>
      <c r="EYM103" s="458"/>
      <c r="EYN103" s="458"/>
      <c r="EYO103" s="458"/>
      <c r="EYP103" s="458"/>
      <c r="EYQ103" s="458"/>
      <c r="EYR103" s="458"/>
      <c r="EYS103" s="458"/>
      <c r="EYT103" s="458"/>
      <c r="EYU103" s="458"/>
      <c r="EYV103" s="458"/>
      <c r="EYW103" s="458"/>
      <c r="EYX103" s="458"/>
      <c r="EYY103" s="458"/>
      <c r="EYZ103" s="458"/>
      <c r="EZA103" s="458"/>
      <c r="EZB103" s="458"/>
      <c r="EZC103" s="458"/>
      <c r="EZD103" s="458"/>
      <c r="EZE103" s="458"/>
      <c r="EZF103" s="458"/>
      <c r="EZG103" s="458"/>
      <c r="EZH103" s="458"/>
      <c r="EZI103" s="458"/>
      <c r="EZJ103" s="458"/>
      <c r="EZK103" s="458"/>
      <c r="EZL103" s="458"/>
      <c r="EZM103" s="458"/>
      <c r="EZN103" s="458"/>
      <c r="EZO103" s="458"/>
      <c r="EZP103" s="458"/>
      <c r="EZQ103" s="458"/>
      <c r="EZR103" s="458"/>
      <c r="EZS103" s="458"/>
      <c r="EZT103" s="458"/>
      <c r="EZU103" s="458"/>
      <c r="EZV103" s="458"/>
      <c r="EZW103" s="458"/>
      <c r="EZX103" s="458"/>
      <c r="EZY103" s="458"/>
      <c r="EZZ103" s="458"/>
      <c r="FAA103" s="458"/>
      <c r="FAB103" s="458"/>
      <c r="FAC103" s="458"/>
      <c r="FAD103" s="458"/>
      <c r="FAE103" s="458"/>
      <c r="FAF103" s="458"/>
      <c r="FAG103" s="458"/>
      <c r="FAH103" s="458"/>
      <c r="FAI103" s="458"/>
      <c r="FAJ103" s="458"/>
      <c r="FAK103" s="458"/>
      <c r="FAL103" s="458"/>
      <c r="FAM103" s="458"/>
      <c r="FAN103" s="458"/>
      <c r="FAO103" s="458"/>
      <c r="FAP103" s="458"/>
      <c r="FAQ103" s="458"/>
      <c r="FAR103" s="458"/>
      <c r="FAS103" s="458"/>
      <c r="FAT103" s="458"/>
      <c r="FAU103" s="458"/>
      <c r="FAV103" s="458"/>
      <c r="FAW103" s="458"/>
      <c r="FAX103" s="458"/>
      <c r="FAY103" s="458"/>
      <c r="FAZ103" s="458"/>
      <c r="FBA103" s="458"/>
      <c r="FBB103" s="458"/>
      <c r="FBC103" s="458"/>
      <c r="FBD103" s="458"/>
      <c r="FBE103" s="458"/>
      <c r="FBF103" s="458"/>
      <c r="FBG103" s="458"/>
      <c r="FBH103" s="458"/>
      <c r="FBI103" s="458"/>
      <c r="FBJ103" s="458"/>
      <c r="FBK103" s="458"/>
      <c r="FBL103" s="458"/>
      <c r="FBM103" s="458"/>
      <c r="FBN103" s="458"/>
      <c r="FBO103" s="458"/>
      <c r="FBP103" s="458"/>
      <c r="FBQ103" s="458"/>
      <c r="FBR103" s="458"/>
      <c r="FBS103" s="458"/>
      <c r="FBT103" s="458"/>
      <c r="FBU103" s="458"/>
      <c r="FBV103" s="458"/>
      <c r="FBW103" s="458"/>
      <c r="FBX103" s="458"/>
      <c r="FBY103" s="458"/>
      <c r="FBZ103" s="458"/>
      <c r="FCA103" s="458"/>
      <c r="FCB103" s="458"/>
      <c r="FCC103" s="458"/>
      <c r="FCD103" s="458"/>
      <c r="FCE103" s="458"/>
      <c r="FCF103" s="458"/>
      <c r="FCG103" s="458"/>
      <c r="FCH103" s="458"/>
      <c r="FCI103" s="458"/>
      <c r="FCJ103" s="458"/>
      <c r="FCK103" s="458"/>
      <c r="FCL103" s="458"/>
      <c r="FCM103" s="458"/>
      <c r="FCN103" s="458"/>
      <c r="FCO103" s="458"/>
      <c r="FCP103" s="458"/>
      <c r="FCQ103" s="458"/>
      <c r="FCR103" s="458"/>
      <c r="FCS103" s="458"/>
      <c r="FCT103" s="458"/>
      <c r="FCU103" s="458"/>
      <c r="FCV103" s="458"/>
      <c r="FCW103" s="458"/>
      <c r="FCX103" s="458"/>
      <c r="FCY103" s="458"/>
      <c r="FCZ103" s="458"/>
      <c r="FDA103" s="458"/>
      <c r="FDB103" s="458"/>
      <c r="FDC103" s="458"/>
      <c r="FDD103" s="458"/>
      <c r="FDE103" s="458"/>
      <c r="FDF103" s="458"/>
      <c r="FDG103" s="458"/>
      <c r="FDH103" s="458"/>
      <c r="FDI103" s="458"/>
      <c r="FDJ103" s="458"/>
      <c r="FDK103" s="458"/>
      <c r="FDL103" s="458"/>
      <c r="FDM103" s="458"/>
      <c r="FDN103" s="458"/>
      <c r="FDO103" s="458"/>
      <c r="FDP103" s="458"/>
      <c r="FDQ103" s="458"/>
      <c r="FDR103" s="458"/>
      <c r="FDS103" s="458"/>
      <c r="FDT103" s="458"/>
      <c r="FDU103" s="458"/>
      <c r="FDV103" s="458"/>
      <c r="FDW103" s="458"/>
      <c r="FDX103" s="458"/>
      <c r="FDY103" s="458"/>
      <c r="FDZ103" s="458"/>
      <c r="FEA103" s="458"/>
      <c r="FEB103" s="458"/>
      <c r="FEC103" s="458"/>
      <c r="FED103" s="458"/>
      <c r="FEE103" s="458"/>
      <c r="FEF103" s="458"/>
      <c r="FEG103" s="458"/>
      <c r="FEH103" s="458"/>
      <c r="FEI103" s="458"/>
      <c r="FEJ103" s="458"/>
      <c r="FEK103" s="458"/>
      <c r="FEL103" s="458"/>
      <c r="FEM103" s="458"/>
      <c r="FEN103" s="458"/>
      <c r="FEO103" s="458"/>
      <c r="FEP103" s="458"/>
      <c r="FEQ103" s="458"/>
      <c r="FER103" s="458"/>
      <c r="FES103" s="458"/>
      <c r="FET103" s="458"/>
      <c r="FEU103" s="458"/>
      <c r="FEV103" s="458"/>
      <c r="FEW103" s="458"/>
      <c r="FEX103" s="458"/>
      <c r="FEY103" s="458"/>
      <c r="FEZ103" s="458"/>
      <c r="FFA103" s="458"/>
      <c r="FFB103" s="458"/>
      <c r="FFC103" s="458"/>
      <c r="FFD103" s="458"/>
      <c r="FFE103" s="458"/>
      <c r="FFF103" s="458"/>
      <c r="FFG103" s="458"/>
      <c r="FFH103" s="458"/>
      <c r="FFI103" s="458"/>
      <c r="FFJ103" s="458"/>
      <c r="FFK103" s="458"/>
      <c r="FFL103" s="458"/>
      <c r="FFM103" s="458"/>
      <c r="FFN103" s="458"/>
      <c r="FFO103" s="458"/>
      <c r="FFP103" s="458"/>
      <c r="FFQ103" s="458"/>
      <c r="FFR103" s="458"/>
      <c r="FFS103" s="458"/>
      <c r="FFT103" s="458"/>
      <c r="FFU103" s="458"/>
      <c r="FFV103" s="458"/>
      <c r="FFW103" s="458"/>
      <c r="FFX103" s="458"/>
      <c r="FFY103" s="458"/>
      <c r="FFZ103" s="458"/>
      <c r="FGA103" s="458"/>
      <c r="FGB103" s="458"/>
      <c r="FGC103" s="458"/>
      <c r="FGD103" s="458"/>
      <c r="FGE103" s="458"/>
      <c r="FGF103" s="458"/>
      <c r="FGG103" s="458"/>
      <c r="FGH103" s="458"/>
      <c r="FGI103" s="458"/>
      <c r="FGJ103" s="458"/>
      <c r="FGK103" s="458"/>
      <c r="FGL103" s="458"/>
      <c r="FGM103" s="458"/>
      <c r="FGN103" s="458"/>
      <c r="FGO103" s="458"/>
      <c r="FGP103" s="458"/>
      <c r="FGQ103" s="458"/>
      <c r="FGR103" s="458"/>
      <c r="FGS103" s="458"/>
      <c r="FGT103" s="458"/>
      <c r="FGU103" s="458"/>
      <c r="FGV103" s="458"/>
      <c r="FGW103" s="458"/>
      <c r="FGX103" s="458"/>
      <c r="FGY103" s="458"/>
      <c r="FGZ103" s="458"/>
      <c r="FHA103" s="458"/>
      <c r="FHB103" s="458"/>
      <c r="FHC103" s="458"/>
      <c r="FHD103" s="458"/>
      <c r="FHE103" s="458"/>
      <c r="FHF103" s="458"/>
      <c r="FHG103" s="458"/>
      <c r="FHH103" s="458"/>
      <c r="FHI103" s="458"/>
      <c r="FHJ103" s="458"/>
      <c r="FHK103" s="458"/>
      <c r="FHL103" s="458"/>
      <c r="FHM103" s="458"/>
      <c r="FHN103" s="458"/>
      <c r="FHO103" s="458"/>
      <c r="FHP103" s="458"/>
      <c r="FHQ103" s="458"/>
      <c r="FHR103" s="458"/>
      <c r="FHS103" s="458"/>
      <c r="FHT103" s="458"/>
      <c r="FHU103" s="458"/>
      <c r="FHV103" s="458"/>
      <c r="FHW103" s="458"/>
      <c r="FHX103" s="458"/>
      <c r="FHY103" s="458"/>
      <c r="FHZ103" s="458"/>
      <c r="FIA103" s="458"/>
      <c r="FIB103" s="458"/>
      <c r="FIC103" s="458"/>
      <c r="FID103" s="458"/>
      <c r="FIE103" s="458"/>
      <c r="FIF103" s="458"/>
      <c r="FIG103" s="458"/>
      <c r="FIH103" s="458"/>
      <c r="FII103" s="458"/>
      <c r="FIJ103" s="458"/>
      <c r="FIK103" s="458"/>
      <c r="FIL103" s="458"/>
      <c r="FIM103" s="458"/>
      <c r="FIN103" s="458"/>
      <c r="FIO103" s="458"/>
      <c r="FIP103" s="458"/>
      <c r="FIQ103" s="458"/>
      <c r="FIR103" s="458"/>
      <c r="FIS103" s="458"/>
      <c r="FIT103" s="458"/>
      <c r="FIU103" s="458"/>
      <c r="FIV103" s="458"/>
      <c r="FIW103" s="458"/>
      <c r="FIX103" s="458"/>
      <c r="FIY103" s="458"/>
      <c r="FIZ103" s="458"/>
      <c r="FJA103" s="458"/>
      <c r="FJB103" s="458"/>
      <c r="FJC103" s="458"/>
      <c r="FJD103" s="458"/>
      <c r="FJE103" s="458"/>
      <c r="FJF103" s="458"/>
      <c r="FJG103" s="458"/>
      <c r="FJH103" s="458"/>
      <c r="FJI103" s="458"/>
      <c r="FJJ103" s="458"/>
      <c r="FJK103" s="458"/>
      <c r="FJL103" s="458"/>
      <c r="FJM103" s="458"/>
      <c r="FJN103" s="458"/>
      <c r="FJO103" s="458"/>
      <c r="FJP103" s="458"/>
      <c r="FJQ103" s="458"/>
      <c r="FJR103" s="458"/>
      <c r="FJS103" s="458"/>
      <c r="FJT103" s="458"/>
      <c r="FJU103" s="458"/>
      <c r="FJV103" s="458"/>
      <c r="FJW103" s="458"/>
      <c r="FJX103" s="458"/>
      <c r="FJY103" s="458"/>
      <c r="FJZ103" s="458"/>
      <c r="FKA103" s="458"/>
      <c r="FKB103" s="458"/>
      <c r="FKC103" s="458"/>
      <c r="FKD103" s="458"/>
      <c r="FKE103" s="458"/>
      <c r="FKF103" s="458"/>
      <c r="FKG103" s="458"/>
      <c r="FKH103" s="458"/>
      <c r="FKI103" s="458"/>
      <c r="FKJ103" s="458"/>
      <c r="FKK103" s="458"/>
      <c r="FKL103" s="458"/>
      <c r="FKM103" s="458"/>
      <c r="FKN103" s="458"/>
      <c r="FKO103" s="458"/>
      <c r="FKP103" s="458"/>
      <c r="FKQ103" s="458"/>
      <c r="FKR103" s="458"/>
      <c r="FKS103" s="458"/>
      <c r="FKT103" s="458"/>
      <c r="FKU103" s="458"/>
      <c r="FKV103" s="458"/>
      <c r="FKW103" s="458"/>
      <c r="FKX103" s="458"/>
      <c r="FKY103" s="458"/>
      <c r="FKZ103" s="458"/>
      <c r="FLA103" s="458"/>
      <c r="FLB103" s="458"/>
      <c r="FLC103" s="458"/>
      <c r="FLD103" s="458"/>
      <c r="FLE103" s="458"/>
      <c r="FLF103" s="458"/>
      <c r="FLG103" s="458"/>
      <c r="FLH103" s="458"/>
      <c r="FLI103" s="458"/>
      <c r="FLJ103" s="458"/>
      <c r="FLK103" s="458"/>
      <c r="FLL103" s="458"/>
      <c r="FLM103" s="458"/>
      <c r="FLN103" s="458"/>
      <c r="FLO103" s="458"/>
      <c r="FLP103" s="458"/>
      <c r="FLQ103" s="458"/>
      <c r="FLR103" s="458"/>
      <c r="FLS103" s="458"/>
      <c r="FLT103" s="458"/>
      <c r="FLU103" s="458"/>
      <c r="FLV103" s="458"/>
      <c r="FLW103" s="458"/>
      <c r="FLX103" s="458"/>
      <c r="FLY103" s="458"/>
      <c r="FLZ103" s="458"/>
      <c r="FMA103" s="458"/>
      <c r="FMB103" s="458"/>
      <c r="FMC103" s="458"/>
      <c r="FMD103" s="458"/>
      <c r="FME103" s="458"/>
      <c r="FMF103" s="458"/>
      <c r="FMG103" s="458"/>
      <c r="FMH103" s="458"/>
      <c r="FMI103" s="458"/>
      <c r="FMJ103" s="458"/>
      <c r="FMK103" s="458"/>
      <c r="FML103" s="458"/>
      <c r="FMM103" s="458"/>
      <c r="FMN103" s="458"/>
      <c r="FMO103" s="458"/>
      <c r="FMP103" s="458"/>
      <c r="FMQ103" s="458"/>
      <c r="FMR103" s="458"/>
      <c r="FMS103" s="458"/>
      <c r="FMT103" s="458"/>
      <c r="FMU103" s="458"/>
      <c r="FMV103" s="458"/>
      <c r="FMW103" s="458"/>
      <c r="FMX103" s="458"/>
      <c r="FMY103" s="458"/>
      <c r="FMZ103" s="458"/>
      <c r="FNA103" s="458"/>
      <c r="FNB103" s="458"/>
      <c r="FNC103" s="458"/>
      <c r="FND103" s="458"/>
      <c r="FNE103" s="458"/>
      <c r="FNF103" s="458"/>
      <c r="FNG103" s="458"/>
      <c r="FNH103" s="458"/>
      <c r="FNI103" s="458"/>
      <c r="FNJ103" s="458"/>
      <c r="FNK103" s="458"/>
      <c r="FNL103" s="458"/>
      <c r="FNM103" s="458"/>
      <c r="FNN103" s="458"/>
      <c r="FNO103" s="458"/>
      <c r="FNP103" s="458"/>
      <c r="FNQ103" s="458"/>
      <c r="FNR103" s="458"/>
      <c r="FNS103" s="458"/>
      <c r="FNT103" s="458"/>
      <c r="FNU103" s="458"/>
      <c r="FNV103" s="458"/>
      <c r="FNW103" s="458"/>
      <c r="FNX103" s="458"/>
      <c r="FNY103" s="458"/>
      <c r="FNZ103" s="458"/>
      <c r="FOA103" s="458"/>
      <c r="FOB103" s="458"/>
      <c r="FOC103" s="458"/>
      <c r="FOD103" s="458"/>
      <c r="FOE103" s="458"/>
      <c r="FOF103" s="458"/>
      <c r="FOG103" s="458"/>
      <c r="FOH103" s="458"/>
      <c r="FOI103" s="458"/>
      <c r="FOJ103" s="458"/>
      <c r="FOK103" s="458"/>
      <c r="FOL103" s="458"/>
      <c r="FOM103" s="458"/>
      <c r="FON103" s="458"/>
      <c r="FOO103" s="458"/>
      <c r="FOP103" s="458"/>
      <c r="FOQ103" s="458"/>
      <c r="FOR103" s="458"/>
      <c r="FOS103" s="458"/>
      <c r="FOT103" s="458"/>
      <c r="FOU103" s="458"/>
      <c r="FOV103" s="458"/>
      <c r="FOW103" s="458"/>
      <c r="FOX103" s="458"/>
      <c r="FOY103" s="458"/>
      <c r="FOZ103" s="458"/>
      <c r="FPA103" s="458"/>
      <c r="FPB103" s="458"/>
      <c r="FPC103" s="458"/>
      <c r="FPD103" s="458"/>
      <c r="FPE103" s="458"/>
      <c r="FPF103" s="458"/>
      <c r="FPG103" s="458"/>
      <c r="FPH103" s="458"/>
      <c r="FPI103" s="458"/>
      <c r="FPJ103" s="458"/>
      <c r="FPK103" s="458"/>
      <c r="FPL103" s="458"/>
      <c r="FPM103" s="458"/>
      <c r="FPN103" s="458"/>
      <c r="FPO103" s="458"/>
      <c r="FPP103" s="458"/>
      <c r="FPQ103" s="458"/>
      <c r="FPR103" s="458"/>
      <c r="FPS103" s="458"/>
      <c r="FPT103" s="458"/>
      <c r="FPU103" s="458"/>
      <c r="FPV103" s="458"/>
      <c r="FPW103" s="458"/>
      <c r="FPX103" s="458"/>
      <c r="FPY103" s="458"/>
      <c r="FPZ103" s="458"/>
      <c r="FQA103" s="458"/>
      <c r="FQB103" s="458"/>
      <c r="FQC103" s="458"/>
      <c r="FQD103" s="458"/>
      <c r="FQE103" s="458"/>
      <c r="FQF103" s="458"/>
      <c r="FQG103" s="458"/>
      <c r="FQH103" s="458"/>
      <c r="FQI103" s="458"/>
      <c r="FQJ103" s="458"/>
      <c r="FQK103" s="458"/>
      <c r="FQL103" s="458"/>
      <c r="FQM103" s="458"/>
      <c r="FQN103" s="458"/>
      <c r="FQO103" s="458"/>
      <c r="FQP103" s="458"/>
      <c r="FQQ103" s="458"/>
      <c r="FQR103" s="458"/>
      <c r="FQS103" s="458"/>
      <c r="FQT103" s="458"/>
      <c r="FQU103" s="458"/>
      <c r="FQV103" s="458"/>
      <c r="FQW103" s="458"/>
      <c r="FQX103" s="458"/>
      <c r="FQY103" s="458"/>
      <c r="FQZ103" s="458"/>
      <c r="FRA103" s="458"/>
      <c r="FRB103" s="458"/>
      <c r="FRC103" s="458"/>
      <c r="FRD103" s="458"/>
      <c r="FRE103" s="458"/>
      <c r="FRF103" s="458"/>
      <c r="FRG103" s="458"/>
      <c r="FRH103" s="458"/>
      <c r="FRI103" s="458"/>
      <c r="FRJ103" s="458"/>
      <c r="FRK103" s="458"/>
      <c r="FRL103" s="458"/>
      <c r="FRM103" s="458"/>
      <c r="FRN103" s="458"/>
      <c r="FRO103" s="458"/>
      <c r="FRP103" s="458"/>
      <c r="FRQ103" s="458"/>
      <c r="FRR103" s="458"/>
      <c r="FRS103" s="458"/>
      <c r="FRT103" s="458"/>
      <c r="FRU103" s="458"/>
      <c r="FRV103" s="458"/>
      <c r="FRW103" s="458"/>
      <c r="FRX103" s="458"/>
      <c r="FRY103" s="458"/>
      <c r="FRZ103" s="458"/>
      <c r="FSA103" s="458"/>
      <c r="FSB103" s="458"/>
      <c r="FSC103" s="458"/>
      <c r="FSD103" s="458"/>
      <c r="FSE103" s="458"/>
      <c r="FSF103" s="458"/>
      <c r="FSG103" s="458"/>
      <c r="FSH103" s="458"/>
      <c r="FSI103" s="458"/>
      <c r="FSJ103" s="458"/>
      <c r="FSK103" s="458"/>
      <c r="FSL103" s="458"/>
      <c r="FSM103" s="458"/>
      <c r="FSN103" s="458"/>
      <c r="FSO103" s="458"/>
      <c r="FSP103" s="458"/>
      <c r="FSQ103" s="458"/>
      <c r="FSR103" s="458"/>
      <c r="FSS103" s="458"/>
      <c r="FST103" s="458"/>
      <c r="FSU103" s="458"/>
      <c r="FSV103" s="458"/>
      <c r="FSW103" s="458"/>
      <c r="FSX103" s="458"/>
      <c r="FSY103" s="458"/>
      <c r="FSZ103" s="458"/>
      <c r="FTA103" s="458"/>
      <c r="FTB103" s="458"/>
      <c r="FTC103" s="458"/>
      <c r="FTD103" s="458"/>
      <c r="FTE103" s="458"/>
      <c r="FTF103" s="458"/>
      <c r="FTG103" s="458"/>
      <c r="FTH103" s="458"/>
      <c r="FTI103" s="458"/>
      <c r="FTJ103" s="458"/>
      <c r="FTK103" s="458"/>
      <c r="FTL103" s="458"/>
      <c r="FTM103" s="458"/>
      <c r="FTN103" s="458"/>
      <c r="FTO103" s="458"/>
      <c r="FTP103" s="458"/>
      <c r="FTQ103" s="458"/>
      <c r="FTR103" s="458"/>
      <c r="FTS103" s="458"/>
      <c r="FTT103" s="458"/>
      <c r="FTU103" s="458"/>
      <c r="FTV103" s="458"/>
      <c r="FTW103" s="458"/>
      <c r="FTX103" s="458"/>
      <c r="FTY103" s="458"/>
      <c r="FTZ103" s="458"/>
      <c r="FUA103" s="458"/>
      <c r="FUB103" s="458"/>
      <c r="FUC103" s="458"/>
      <c r="FUD103" s="458"/>
      <c r="FUE103" s="458"/>
      <c r="FUF103" s="458"/>
      <c r="FUG103" s="458"/>
      <c r="FUH103" s="458"/>
      <c r="FUI103" s="458"/>
      <c r="FUJ103" s="458"/>
      <c r="FUK103" s="458"/>
      <c r="FUL103" s="458"/>
      <c r="FUM103" s="458"/>
      <c r="FUN103" s="458"/>
      <c r="FUO103" s="458"/>
      <c r="FUP103" s="458"/>
      <c r="FUQ103" s="458"/>
      <c r="FUR103" s="458"/>
      <c r="FUS103" s="458"/>
      <c r="FUT103" s="458"/>
      <c r="FUU103" s="458"/>
      <c r="FUV103" s="458"/>
      <c r="FUW103" s="458"/>
      <c r="FUX103" s="458"/>
      <c r="FUY103" s="458"/>
      <c r="FUZ103" s="458"/>
      <c r="FVA103" s="458"/>
      <c r="FVB103" s="458"/>
      <c r="FVC103" s="458"/>
      <c r="FVD103" s="458"/>
      <c r="FVE103" s="458"/>
      <c r="FVF103" s="458"/>
      <c r="FVG103" s="458"/>
      <c r="FVH103" s="458"/>
      <c r="FVI103" s="458"/>
      <c r="FVJ103" s="458"/>
      <c r="FVK103" s="458"/>
      <c r="FVL103" s="458"/>
      <c r="FVM103" s="458"/>
      <c r="FVN103" s="458"/>
      <c r="FVO103" s="458"/>
      <c r="FVP103" s="458"/>
      <c r="FVQ103" s="458"/>
      <c r="FVR103" s="458"/>
      <c r="FVS103" s="458"/>
      <c r="FVT103" s="458"/>
      <c r="FVU103" s="458"/>
      <c r="FVV103" s="458"/>
      <c r="FVW103" s="458"/>
      <c r="FVX103" s="458"/>
      <c r="FVY103" s="458"/>
      <c r="FVZ103" s="458"/>
      <c r="FWA103" s="458"/>
      <c r="FWB103" s="458"/>
      <c r="FWC103" s="458"/>
      <c r="FWD103" s="458"/>
      <c r="FWE103" s="458"/>
      <c r="FWF103" s="458"/>
      <c r="FWG103" s="458"/>
      <c r="FWH103" s="458"/>
      <c r="FWI103" s="458"/>
      <c r="FWJ103" s="458"/>
      <c r="FWK103" s="458"/>
      <c r="FWL103" s="458"/>
      <c r="FWM103" s="458"/>
      <c r="FWN103" s="458"/>
      <c r="FWO103" s="458"/>
      <c r="FWP103" s="458"/>
      <c r="FWQ103" s="458"/>
      <c r="FWR103" s="458"/>
      <c r="FWS103" s="458"/>
      <c r="FWT103" s="458"/>
      <c r="FWU103" s="458"/>
      <c r="FWV103" s="458"/>
      <c r="FWW103" s="458"/>
      <c r="FWX103" s="458"/>
      <c r="FWY103" s="458"/>
      <c r="FWZ103" s="458"/>
      <c r="FXA103" s="458"/>
      <c r="FXB103" s="458"/>
      <c r="FXC103" s="458"/>
      <c r="FXD103" s="458"/>
      <c r="FXE103" s="458"/>
      <c r="FXF103" s="458"/>
      <c r="FXG103" s="458"/>
      <c r="FXH103" s="458"/>
      <c r="FXI103" s="458"/>
      <c r="FXJ103" s="458"/>
      <c r="FXK103" s="458"/>
      <c r="FXL103" s="458"/>
      <c r="FXM103" s="458"/>
      <c r="FXN103" s="458"/>
      <c r="FXO103" s="458"/>
      <c r="FXP103" s="458"/>
      <c r="FXQ103" s="458"/>
      <c r="FXR103" s="458"/>
      <c r="FXS103" s="458"/>
      <c r="FXT103" s="458"/>
      <c r="FXU103" s="458"/>
      <c r="FXV103" s="458"/>
      <c r="FXW103" s="458"/>
      <c r="FXX103" s="458"/>
      <c r="FXY103" s="458"/>
      <c r="FXZ103" s="458"/>
      <c r="FYA103" s="458"/>
      <c r="FYB103" s="458"/>
      <c r="FYC103" s="458"/>
      <c r="FYD103" s="458"/>
      <c r="FYE103" s="458"/>
      <c r="FYF103" s="458"/>
      <c r="FYG103" s="458"/>
      <c r="FYH103" s="458"/>
      <c r="FYI103" s="458"/>
      <c r="FYJ103" s="458"/>
      <c r="FYK103" s="458"/>
      <c r="FYL103" s="458"/>
      <c r="FYM103" s="458"/>
      <c r="FYN103" s="458"/>
      <c r="FYO103" s="458"/>
      <c r="FYP103" s="458"/>
      <c r="FYQ103" s="458"/>
      <c r="FYR103" s="458"/>
      <c r="FYS103" s="458"/>
      <c r="FYT103" s="458"/>
      <c r="FYU103" s="458"/>
      <c r="FYV103" s="458"/>
      <c r="FYW103" s="458"/>
      <c r="FYX103" s="458"/>
      <c r="FYY103" s="458"/>
      <c r="FYZ103" s="458"/>
      <c r="FZA103" s="458"/>
      <c r="FZB103" s="458"/>
      <c r="FZC103" s="458"/>
      <c r="FZD103" s="458"/>
      <c r="FZE103" s="458"/>
      <c r="FZF103" s="458"/>
      <c r="FZG103" s="458"/>
      <c r="FZH103" s="458"/>
      <c r="FZI103" s="458"/>
      <c r="FZJ103" s="458"/>
      <c r="FZK103" s="458"/>
      <c r="FZL103" s="458"/>
      <c r="FZM103" s="458"/>
      <c r="FZN103" s="458"/>
      <c r="FZO103" s="458"/>
      <c r="FZP103" s="458"/>
      <c r="FZQ103" s="458"/>
      <c r="FZR103" s="458"/>
      <c r="FZS103" s="458"/>
      <c r="FZT103" s="458"/>
      <c r="FZU103" s="458"/>
      <c r="FZV103" s="458"/>
      <c r="FZW103" s="458"/>
      <c r="FZX103" s="458"/>
      <c r="FZY103" s="458"/>
      <c r="FZZ103" s="458"/>
      <c r="GAA103" s="458"/>
      <c r="GAB103" s="458"/>
      <c r="GAC103" s="458"/>
      <c r="GAD103" s="458"/>
      <c r="GAE103" s="458"/>
      <c r="GAF103" s="458"/>
      <c r="GAG103" s="458"/>
      <c r="GAH103" s="458"/>
      <c r="GAI103" s="458"/>
      <c r="GAJ103" s="458"/>
      <c r="GAK103" s="458"/>
      <c r="GAL103" s="458"/>
      <c r="GAM103" s="458"/>
      <c r="GAN103" s="458"/>
      <c r="GAO103" s="458"/>
      <c r="GAP103" s="458"/>
      <c r="GAQ103" s="458"/>
      <c r="GAR103" s="458"/>
      <c r="GAS103" s="458"/>
      <c r="GAT103" s="458"/>
      <c r="GAU103" s="458"/>
      <c r="GAV103" s="458"/>
      <c r="GAW103" s="458"/>
      <c r="GAX103" s="458"/>
      <c r="GAY103" s="458"/>
      <c r="GAZ103" s="458"/>
      <c r="GBA103" s="458"/>
      <c r="GBB103" s="458"/>
      <c r="GBC103" s="458"/>
      <c r="GBD103" s="458"/>
      <c r="GBE103" s="458"/>
      <c r="GBF103" s="458"/>
      <c r="GBG103" s="458"/>
      <c r="GBH103" s="458"/>
      <c r="GBI103" s="458"/>
      <c r="GBJ103" s="458"/>
      <c r="GBK103" s="458"/>
      <c r="GBL103" s="458"/>
      <c r="GBM103" s="458"/>
      <c r="GBN103" s="458"/>
      <c r="GBO103" s="458"/>
      <c r="GBP103" s="458"/>
      <c r="GBQ103" s="458"/>
      <c r="GBR103" s="458"/>
      <c r="GBS103" s="458"/>
      <c r="GBT103" s="458"/>
      <c r="GBU103" s="458"/>
      <c r="GBV103" s="458"/>
      <c r="GBW103" s="458"/>
      <c r="GBX103" s="458"/>
      <c r="GBY103" s="458"/>
      <c r="GBZ103" s="458"/>
      <c r="GCA103" s="458"/>
      <c r="GCB103" s="458"/>
      <c r="GCC103" s="458"/>
      <c r="GCD103" s="458"/>
      <c r="GCE103" s="458"/>
      <c r="GCF103" s="458"/>
      <c r="GCG103" s="458"/>
      <c r="GCH103" s="458"/>
      <c r="GCI103" s="458"/>
      <c r="GCJ103" s="458"/>
      <c r="GCK103" s="458"/>
      <c r="GCL103" s="458"/>
      <c r="GCM103" s="458"/>
      <c r="GCN103" s="458"/>
      <c r="GCO103" s="458"/>
      <c r="GCP103" s="458"/>
      <c r="GCQ103" s="458"/>
      <c r="GCR103" s="458"/>
      <c r="GCS103" s="458"/>
      <c r="GCT103" s="458"/>
      <c r="GCU103" s="458"/>
      <c r="GCV103" s="458"/>
      <c r="GCW103" s="458"/>
      <c r="GCX103" s="458"/>
      <c r="GCY103" s="458"/>
      <c r="GCZ103" s="458"/>
      <c r="GDA103" s="458"/>
      <c r="GDB103" s="458"/>
      <c r="GDC103" s="458"/>
      <c r="GDD103" s="458"/>
      <c r="GDE103" s="458"/>
      <c r="GDF103" s="458"/>
      <c r="GDG103" s="458"/>
      <c r="GDH103" s="458"/>
      <c r="GDI103" s="458"/>
      <c r="GDJ103" s="458"/>
      <c r="GDK103" s="458"/>
      <c r="GDL103" s="458"/>
      <c r="GDM103" s="458"/>
      <c r="GDN103" s="458"/>
      <c r="GDO103" s="458"/>
      <c r="GDP103" s="458"/>
      <c r="GDQ103" s="458"/>
      <c r="GDR103" s="458"/>
      <c r="GDS103" s="458"/>
      <c r="GDT103" s="458"/>
      <c r="GDU103" s="458"/>
      <c r="GDV103" s="458"/>
      <c r="GDW103" s="458"/>
      <c r="GDX103" s="458"/>
      <c r="GDY103" s="458"/>
      <c r="GDZ103" s="458"/>
      <c r="GEA103" s="458"/>
      <c r="GEB103" s="458"/>
      <c r="GEC103" s="458"/>
      <c r="GED103" s="458"/>
      <c r="GEE103" s="458"/>
      <c r="GEF103" s="458"/>
      <c r="GEG103" s="458"/>
      <c r="GEH103" s="458"/>
      <c r="GEI103" s="458"/>
      <c r="GEJ103" s="458"/>
      <c r="GEK103" s="458"/>
      <c r="GEL103" s="458"/>
      <c r="GEM103" s="458"/>
      <c r="GEN103" s="458"/>
      <c r="GEO103" s="458"/>
      <c r="GEP103" s="458"/>
      <c r="GEQ103" s="458"/>
      <c r="GER103" s="458"/>
      <c r="GES103" s="458"/>
      <c r="GET103" s="458"/>
      <c r="GEU103" s="458"/>
      <c r="GEV103" s="458"/>
      <c r="GEW103" s="458"/>
      <c r="GEX103" s="458"/>
      <c r="GEY103" s="458"/>
      <c r="GEZ103" s="458"/>
      <c r="GFA103" s="458"/>
      <c r="GFB103" s="458"/>
      <c r="GFC103" s="458"/>
      <c r="GFD103" s="458"/>
      <c r="GFE103" s="458"/>
      <c r="GFF103" s="458"/>
      <c r="GFG103" s="458"/>
      <c r="GFH103" s="458"/>
      <c r="GFI103" s="458"/>
      <c r="GFJ103" s="458"/>
      <c r="GFK103" s="458"/>
      <c r="GFL103" s="458"/>
      <c r="GFM103" s="458"/>
      <c r="GFN103" s="458"/>
      <c r="GFO103" s="458"/>
      <c r="GFP103" s="458"/>
      <c r="GFQ103" s="458"/>
      <c r="GFR103" s="458"/>
      <c r="GFS103" s="458"/>
      <c r="GFT103" s="458"/>
      <c r="GFU103" s="458"/>
      <c r="GFV103" s="458"/>
      <c r="GFW103" s="458"/>
      <c r="GFX103" s="458"/>
      <c r="GFY103" s="458"/>
      <c r="GFZ103" s="458"/>
      <c r="GGA103" s="458"/>
      <c r="GGB103" s="458"/>
      <c r="GGC103" s="458"/>
      <c r="GGD103" s="458"/>
      <c r="GGE103" s="458"/>
      <c r="GGF103" s="458"/>
      <c r="GGG103" s="458"/>
      <c r="GGH103" s="458"/>
      <c r="GGI103" s="458"/>
      <c r="GGJ103" s="458"/>
      <c r="GGK103" s="458"/>
      <c r="GGL103" s="458"/>
      <c r="GGM103" s="458"/>
      <c r="GGN103" s="458"/>
      <c r="GGO103" s="458"/>
      <c r="GGP103" s="458"/>
      <c r="GGQ103" s="458"/>
      <c r="GGR103" s="458"/>
      <c r="GGS103" s="458"/>
      <c r="GGT103" s="458"/>
      <c r="GGU103" s="458"/>
      <c r="GGV103" s="458"/>
      <c r="GGW103" s="458"/>
      <c r="GGX103" s="458"/>
      <c r="GGY103" s="458"/>
      <c r="GGZ103" s="458"/>
      <c r="GHA103" s="458"/>
      <c r="GHB103" s="458"/>
      <c r="GHC103" s="458"/>
      <c r="GHD103" s="458"/>
      <c r="GHE103" s="458"/>
      <c r="GHF103" s="458"/>
      <c r="GHG103" s="458"/>
      <c r="GHH103" s="458"/>
      <c r="GHI103" s="458"/>
      <c r="GHJ103" s="458"/>
      <c r="GHK103" s="458"/>
      <c r="GHL103" s="458"/>
      <c r="GHM103" s="458"/>
      <c r="GHN103" s="458"/>
      <c r="GHO103" s="458"/>
      <c r="GHP103" s="458"/>
      <c r="GHQ103" s="458"/>
      <c r="GHR103" s="458"/>
      <c r="GHS103" s="458"/>
      <c r="GHT103" s="458"/>
      <c r="GHU103" s="458"/>
      <c r="GHV103" s="458"/>
      <c r="GHW103" s="458"/>
      <c r="GHX103" s="458"/>
      <c r="GHY103" s="458"/>
      <c r="GHZ103" s="458"/>
      <c r="GIA103" s="458"/>
      <c r="GIB103" s="458"/>
      <c r="GIC103" s="458"/>
      <c r="GID103" s="458"/>
      <c r="GIE103" s="458"/>
      <c r="GIF103" s="458"/>
      <c r="GIG103" s="458"/>
      <c r="GIH103" s="458"/>
      <c r="GII103" s="458"/>
      <c r="GIJ103" s="458"/>
      <c r="GIK103" s="458"/>
      <c r="GIL103" s="458"/>
      <c r="GIM103" s="458"/>
      <c r="GIN103" s="458"/>
      <c r="GIO103" s="458"/>
      <c r="GIP103" s="458"/>
      <c r="GIQ103" s="458"/>
      <c r="GIR103" s="458"/>
      <c r="GIS103" s="458"/>
      <c r="GIT103" s="458"/>
      <c r="GIU103" s="458"/>
      <c r="GIV103" s="458"/>
      <c r="GIW103" s="458"/>
      <c r="GIX103" s="458"/>
      <c r="GIY103" s="458"/>
      <c r="GIZ103" s="458"/>
      <c r="GJA103" s="458"/>
      <c r="GJB103" s="458"/>
      <c r="GJC103" s="458"/>
      <c r="GJD103" s="458"/>
      <c r="GJE103" s="458"/>
      <c r="GJF103" s="458"/>
      <c r="GJG103" s="458"/>
      <c r="GJH103" s="458"/>
      <c r="GJI103" s="458"/>
      <c r="GJJ103" s="458"/>
      <c r="GJK103" s="458"/>
      <c r="GJL103" s="458"/>
      <c r="GJM103" s="458"/>
      <c r="GJN103" s="458"/>
      <c r="GJO103" s="458"/>
      <c r="GJP103" s="458"/>
      <c r="GJQ103" s="458"/>
      <c r="GJR103" s="458"/>
      <c r="GJS103" s="458"/>
      <c r="GJT103" s="458"/>
      <c r="GJU103" s="458"/>
      <c r="GJV103" s="458"/>
      <c r="GJW103" s="458"/>
      <c r="GJX103" s="458"/>
      <c r="GJY103" s="458"/>
      <c r="GJZ103" s="458"/>
      <c r="GKA103" s="458"/>
      <c r="GKB103" s="458"/>
      <c r="GKC103" s="458"/>
      <c r="GKD103" s="458"/>
      <c r="GKE103" s="458"/>
      <c r="GKF103" s="458"/>
      <c r="GKG103" s="458"/>
      <c r="GKH103" s="458"/>
      <c r="GKI103" s="458"/>
      <c r="GKJ103" s="458"/>
      <c r="GKK103" s="458"/>
      <c r="GKL103" s="458"/>
      <c r="GKM103" s="458"/>
      <c r="GKN103" s="458"/>
      <c r="GKO103" s="458"/>
      <c r="GKP103" s="458"/>
      <c r="GKQ103" s="458"/>
      <c r="GKR103" s="458"/>
      <c r="GKS103" s="458"/>
      <c r="GKT103" s="458"/>
      <c r="GKU103" s="458"/>
      <c r="GKV103" s="458"/>
      <c r="GKW103" s="458"/>
      <c r="GKX103" s="458"/>
      <c r="GKY103" s="458"/>
      <c r="GKZ103" s="458"/>
      <c r="GLA103" s="458"/>
      <c r="GLB103" s="458"/>
      <c r="GLC103" s="458"/>
      <c r="GLD103" s="458"/>
      <c r="GLE103" s="458"/>
      <c r="GLF103" s="458"/>
      <c r="GLG103" s="458"/>
      <c r="GLH103" s="458"/>
      <c r="GLI103" s="458"/>
      <c r="GLJ103" s="458"/>
      <c r="GLK103" s="458"/>
      <c r="GLL103" s="458"/>
      <c r="GLM103" s="458"/>
      <c r="GLN103" s="458"/>
      <c r="GLO103" s="458"/>
      <c r="GLP103" s="458"/>
      <c r="GLQ103" s="458"/>
      <c r="GLR103" s="458"/>
      <c r="GLS103" s="458"/>
      <c r="GLT103" s="458"/>
      <c r="GLU103" s="458"/>
      <c r="GLV103" s="458"/>
      <c r="GLW103" s="458"/>
      <c r="GLX103" s="458"/>
      <c r="GLY103" s="458"/>
      <c r="GLZ103" s="458"/>
      <c r="GMA103" s="458"/>
      <c r="GMB103" s="458"/>
      <c r="GMC103" s="458"/>
      <c r="GMD103" s="458"/>
      <c r="GME103" s="458"/>
      <c r="GMF103" s="458"/>
      <c r="GMG103" s="458"/>
      <c r="GMH103" s="458"/>
      <c r="GMI103" s="458"/>
      <c r="GMJ103" s="458"/>
      <c r="GMK103" s="458"/>
      <c r="GML103" s="458"/>
      <c r="GMM103" s="458"/>
      <c r="GMN103" s="458"/>
      <c r="GMO103" s="458"/>
      <c r="GMP103" s="458"/>
      <c r="GMQ103" s="458"/>
      <c r="GMR103" s="458"/>
      <c r="GMS103" s="458"/>
      <c r="GMT103" s="458"/>
      <c r="GMU103" s="458"/>
      <c r="GMV103" s="458"/>
      <c r="GMW103" s="458"/>
      <c r="GMX103" s="458"/>
      <c r="GMY103" s="458"/>
      <c r="GMZ103" s="458"/>
      <c r="GNA103" s="458"/>
      <c r="GNB103" s="458"/>
      <c r="GNC103" s="458"/>
      <c r="GND103" s="458"/>
      <c r="GNE103" s="458"/>
      <c r="GNF103" s="458"/>
      <c r="GNG103" s="458"/>
      <c r="GNH103" s="458"/>
      <c r="GNI103" s="458"/>
      <c r="GNJ103" s="458"/>
      <c r="GNK103" s="458"/>
      <c r="GNL103" s="458"/>
      <c r="GNM103" s="458"/>
      <c r="GNN103" s="458"/>
      <c r="GNO103" s="458"/>
      <c r="GNP103" s="458"/>
      <c r="GNQ103" s="458"/>
      <c r="GNR103" s="458"/>
      <c r="GNS103" s="458"/>
      <c r="GNT103" s="458"/>
      <c r="GNU103" s="458"/>
      <c r="GNV103" s="458"/>
      <c r="GNW103" s="458"/>
      <c r="GNX103" s="458"/>
      <c r="GNY103" s="458"/>
      <c r="GNZ103" s="458"/>
      <c r="GOA103" s="458"/>
      <c r="GOB103" s="458"/>
      <c r="GOC103" s="458"/>
      <c r="GOD103" s="458"/>
      <c r="GOE103" s="458"/>
      <c r="GOF103" s="458"/>
      <c r="GOG103" s="458"/>
      <c r="GOH103" s="458"/>
      <c r="GOI103" s="458"/>
      <c r="GOJ103" s="458"/>
      <c r="GOK103" s="458"/>
      <c r="GOL103" s="458"/>
      <c r="GOM103" s="458"/>
      <c r="GON103" s="458"/>
      <c r="GOO103" s="458"/>
      <c r="GOP103" s="458"/>
      <c r="GOQ103" s="458"/>
      <c r="GOR103" s="458"/>
      <c r="GOS103" s="458"/>
      <c r="GOT103" s="458"/>
      <c r="GOU103" s="458"/>
      <c r="GOV103" s="458"/>
      <c r="GOW103" s="458"/>
      <c r="GOX103" s="458"/>
      <c r="GOY103" s="458"/>
      <c r="GOZ103" s="458"/>
      <c r="GPA103" s="458"/>
      <c r="GPB103" s="458"/>
      <c r="GPC103" s="458"/>
      <c r="GPD103" s="458"/>
      <c r="GPE103" s="458"/>
      <c r="GPF103" s="458"/>
      <c r="GPG103" s="458"/>
      <c r="GPH103" s="458"/>
      <c r="GPI103" s="458"/>
      <c r="GPJ103" s="458"/>
      <c r="GPK103" s="458"/>
      <c r="GPL103" s="458"/>
      <c r="GPM103" s="458"/>
      <c r="GPN103" s="458"/>
      <c r="GPO103" s="458"/>
      <c r="GPP103" s="458"/>
      <c r="GPQ103" s="458"/>
      <c r="GPR103" s="458"/>
      <c r="GPS103" s="458"/>
      <c r="GPT103" s="458"/>
      <c r="GPU103" s="458"/>
      <c r="GPV103" s="458"/>
      <c r="GPW103" s="458"/>
      <c r="GPX103" s="458"/>
      <c r="GPY103" s="458"/>
      <c r="GPZ103" s="458"/>
      <c r="GQA103" s="458"/>
      <c r="GQB103" s="458"/>
      <c r="GQC103" s="458"/>
      <c r="GQD103" s="458"/>
      <c r="GQE103" s="458"/>
      <c r="GQF103" s="458"/>
      <c r="GQG103" s="458"/>
      <c r="GQH103" s="458"/>
      <c r="GQI103" s="458"/>
      <c r="GQJ103" s="458"/>
      <c r="GQK103" s="458"/>
      <c r="GQL103" s="458"/>
      <c r="GQM103" s="458"/>
      <c r="GQN103" s="458"/>
      <c r="GQO103" s="458"/>
      <c r="GQP103" s="458"/>
      <c r="GQQ103" s="458"/>
      <c r="GQR103" s="458"/>
      <c r="GQS103" s="458"/>
      <c r="GQT103" s="458"/>
      <c r="GQU103" s="458"/>
      <c r="GQV103" s="458"/>
      <c r="GQW103" s="458"/>
      <c r="GQX103" s="458"/>
      <c r="GQY103" s="458"/>
      <c r="GQZ103" s="458"/>
      <c r="GRA103" s="458"/>
      <c r="GRB103" s="458"/>
      <c r="GRC103" s="458"/>
      <c r="GRD103" s="458"/>
      <c r="GRE103" s="458"/>
      <c r="GRF103" s="458"/>
      <c r="GRG103" s="458"/>
      <c r="GRH103" s="458"/>
      <c r="GRI103" s="458"/>
      <c r="GRJ103" s="458"/>
      <c r="GRK103" s="458"/>
      <c r="GRL103" s="458"/>
      <c r="GRM103" s="458"/>
      <c r="GRN103" s="458"/>
      <c r="GRO103" s="458"/>
      <c r="GRP103" s="458"/>
      <c r="GRQ103" s="458"/>
      <c r="GRR103" s="458"/>
      <c r="GRS103" s="458"/>
      <c r="GRT103" s="458"/>
      <c r="GRU103" s="458"/>
      <c r="GRV103" s="458"/>
      <c r="GRW103" s="458"/>
      <c r="GRX103" s="458"/>
      <c r="GRY103" s="458"/>
      <c r="GRZ103" s="458"/>
      <c r="GSA103" s="458"/>
      <c r="GSB103" s="458"/>
      <c r="GSC103" s="458"/>
      <c r="GSD103" s="458"/>
      <c r="GSE103" s="458"/>
      <c r="GSF103" s="458"/>
      <c r="GSG103" s="458"/>
      <c r="GSH103" s="458"/>
      <c r="GSI103" s="458"/>
      <c r="GSJ103" s="458"/>
      <c r="GSK103" s="458"/>
      <c r="GSL103" s="458"/>
      <c r="GSM103" s="458"/>
      <c r="GSN103" s="458"/>
      <c r="GSO103" s="458"/>
      <c r="GSP103" s="458"/>
      <c r="GSQ103" s="458"/>
      <c r="GSR103" s="458"/>
      <c r="GSS103" s="458"/>
      <c r="GST103" s="458"/>
      <c r="GSU103" s="458"/>
      <c r="GSV103" s="458"/>
      <c r="GSW103" s="458"/>
      <c r="GSX103" s="458"/>
      <c r="GSY103" s="458"/>
      <c r="GSZ103" s="458"/>
      <c r="GTA103" s="458"/>
      <c r="GTB103" s="458"/>
      <c r="GTC103" s="458"/>
      <c r="GTD103" s="458"/>
      <c r="GTE103" s="458"/>
      <c r="GTF103" s="458"/>
      <c r="GTG103" s="458"/>
      <c r="GTH103" s="458"/>
      <c r="GTI103" s="458"/>
      <c r="GTJ103" s="458"/>
      <c r="GTK103" s="458"/>
      <c r="GTL103" s="458"/>
      <c r="GTM103" s="458"/>
      <c r="GTN103" s="458"/>
      <c r="GTO103" s="458"/>
      <c r="GTP103" s="458"/>
      <c r="GTQ103" s="458"/>
      <c r="GTR103" s="458"/>
      <c r="GTS103" s="458"/>
      <c r="GTT103" s="458"/>
      <c r="GTU103" s="458"/>
      <c r="GTV103" s="458"/>
      <c r="GTW103" s="458"/>
      <c r="GTX103" s="458"/>
      <c r="GTY103" s="458"/>
      <c r="GTZ103" s="458"/>
      <c r="GUA103" s="458"/>
      <c r="GUB103" s="458"/>
      <c r="GUC103" s="458"/>
      <c r="GUD103" s="458"/>
      <c r="GUE103" s="458"/>
      <c r="GUF103" s="458"/>
      <c r="GUG103" s="458"/>
      <c r="GUH103" s="458"/>
      <c r="GUI103" s="458"/>
      <c r="GUJ103" s="458"/>
      <c r="GUK103" s="458"/>
      <c r="GUL103" s="458"/>
      <c r="GUM103" s="458"/>
      <c r="GUN103" s="458"/>
      <c r="GUO103" s="458"/>
      <c r="GUP103" s="458"/>
      <c r="GUQ103" s="458"/>
      <c r="GUR103" s="458"/>
      <c r="GUS103" s="458"/>
      <c r="GUT103" s="458"/>
      <c r="GUU103" s="458"/>
      <c r="GUV103" s="458"/>
      <c r="GUW103" s="458"/>
      <c r="GUX103" s="458"/>
      <c r="GUY103" s="458"/>
      <c r="GUZ103" s="458"/>
      <c r="GVA103" s="458"/>
      <c r="GVB103" s="458"/>
      <c r="GVC103" s="458"/>
      <c r="GVD103" s="458"/>
      <c r="GVE103" s="458"/>
      <c r="GVF103" s="458"/>
      <c r="GVG103" s="458"/>
      <c r="GVH103" s="458"/>
      <c r="GVI103" s="458"/>
      <c r="GVJ103" s="458"/>
      <c r="GVK103" s="458"/>
      <c r="GVL103" s="458"/>
      <c r="GVM103" s="458"/>
      <c r="GVN103" s="458"/>
      <c r="GVO103" s="458"/>
      <c r="GVP103" s="458"/>
      <c r="GVQ103" s="458"/>
      <c r="GVR103" s="458"/>
      <c r="GVS103" s="458"/>
      <c r="GVT103" s="458"/>
      <c r="GVU103" s="458"/>
      <c r="GVV103" s="458"/>
      <c r="GVW103" s="458"/>
      <c r="GVX103" s="458"/>
      <c r="GVY103" s="458"/>
      <c r="GVZ103" s="458"/>
      <c r="GWA103" s="458"/>
      <c r="GWB103" s="458"/>
      <c r="GWC103" s="458"/>
      <c r="GWD103" s="458"/>
      <c r="GWE103" s="458"/>
      <c r="GWF103" s="458"/>
      <c r="GWG103" s="458"/>
      <c r="GWH103" s="458"/>
      <c r="GWI103" s="458"/>
      <c r="GWJ103" s="458"/>
      <c r="GWK103" s="458"/>
      <c r="GWL103" s="458"/>
      <c r="GWM103" s="458"/>
      <c r="GWN103" s="458"/>
      <c r="GWO103" s="458"/>
      <c r="GWP103" s="458"/>
      <c r="GWQ103" s="458"/>
      <c r="GWR103" s="458"/>
      <c r="GWS103" s="458"/>
      <c r="GWT103" s="458"/>
      <c r="GWU103" s="458"/>
      <c r="GWV103" s="458"/>
      <c r="GWW103" s="458"/>
      <c r="GWX103" s="458"/>
      <c r="GWY103" s="458"/>
      <c r="GWZ103" s="458"/>
      <c r="GXA103" s="458"/>
      <c r="GXB103" s="458"/>
      <c r="GXC103" s="458"/>
      <c r="GXD103" s="458"/>
      <c r="GXE103" s="458"/>
      <c r="GXF103" s="458"/>
      <c r="GXG103" s="458"/>
      <c r="GXH103" s="458"/>
      <c r="GXI103" s="458"/>
      <c r="GXJ103" s="458"/>
      <c r="GXK103" s="458"/>
      <c r="GXL103" s="458"/>
      <c r="GXM103" s="458"/>
      <c r="GXN103" s="458"/>
      <c r="GXO103" s="458"/>
      <c r="GXP103" s="458"/>
      <c r="GXQ103" s="458"/>
      <c r="GXR103" s="458"/>
      <c r="GXS103" s="458"/>
      <c r="GXT103" s="458"/>
      <c r="GXU103" s="458"/>
      <c r="GXV103" s="458"/>
      <c r="GXW103" s="458"/>
      <c r="GXX103" s="458"/>
      <c r="GXY103" s="458"/>
      <c r="GXZ103" s="458"/>
      <c r="GYA103" s="458"/>
      <c r="GYB103" s="458"/>
      <c r="GYC103" s="458"/>
      <c r="GYD103" s="458"/>
      <c r="GYE103" s="458"/>
      <c r="GYF103" s="458"/>
      <c r="GYG103" s="458"/>
      <c r="GYH103" s="458"/>
      <c r="GYI103" s="458"/>
      <c r="GYJ103" s="458"/>
      <c r="GYK103" s="458"/>
      <c r="GYL103" s="458"/>
      <c r="GYM103" s="458"/>
      <c r="GYN103" s="458"/>
      <c r="GYO103" s="458"/>
      <c r="GYP103" s="458"/>
      <c r="GYQ103" s="458"/>
      <c r="GYR103" s="458"/>
      <c r="GYS103" s="458"/>
      <c r="GYT103" s="458"/>
      <c r="GYU103" s="458"/>
      <c r="GYV103" s="458"/>
      <c r="GYW103" s="458"/>
      <c r="GYX103" s="458"/>
      <c r="GYY103" s="458"/>
      <c r="GYZ103" s="458"/>
      <c r="GZA103" s="458"/>
      <c r="GZB103" s="458"/>
      <c r="GZC103" s="458"/>
      <c r="GZD103" s="458"/>
      <c r="GZE103" s="458"/>
      <c r="GZF103" s="458"/>
      <c r="GZG103" s="458"/>
      <c r="GZH103" s="458"/>
      <c r="GZI103" s="458"/>
      <c r="GZJ103" s="458"/>
      <c r="GZK103" s="458"/>
      <c r="GZL103" s="458"/>
      <c r="GZM103" s="458"/>
      <c r="GZN103" s="458"/>
      <c r="GZO103" s="458"/>
      <c r="GZP103" s="458"/>
      <c r="GZQ103" s="458"/>
      <c r="GZR103" s="458"/>
      <c r="GZS103" s="458"/>
      <c r="GZT103" s="458"/>
      <c r="GZU103" s="458"/>
      <c r="GZV103" s="458"/>
      <c r="GZW103" s="458"/>
      <c r="GZX103" s="458"/>
      <c r="GZY103" s="458"/>
      <c r="GZZ103" s="458"/>
      <c r="HAA103" s="458"/>
      <c r="HAB103" s="458"/>
      <c r="HAC103" s="458"/>
      <c r="HAD103" s="458"/>
      <c r="HAE103" s="458"/>
      <c r="HAF103" s="458"/>
      <c r="HAG103" s="458"/>
      <c r="HAH103" s="458"/>
      <c r="HAI103" s="458"/>
      <c r="HAJ103" s="458"/>
      <c r="HAK103" s="458"/>
      <c r="HAL103" s="458"/>
      <c r="HAM103" s="458"/>
      <c r="HAN103" s="458"/>
      <c r="HAO103" s="458"/>
      <c r="HAP103" s="458"/>
      <c r="HAQ103" s="458"/>
      <c r="HAR103" s="458"/>
      <c r="HAS103" s="458"/>
      <c r="HAT103" s="458"/>
      <c r="HAU103" s="458"/>
      <c r="HAV103" s="458"/>
      <c r="HAW103" s="458"/>
      <c r="HAX103" s="458"/>
      <c r="HAY103" s="458"/>
      <c r="HAZ103" s="458"/>
      <c r="HBA103" s="458"/>
      <c r="HBB103" s="458"/>
      <c r="HBC103" s="458"/>
      <c r="HBD103" s="458"/>
      <c r="HBE103" s="458"/>
      <c r="HBF103" s="458"/>
      <c r="HBG103" s="458"/>
      <c r="HBH103" s="458"/>
      <c r="HBI103" s="458"/>
      <c r="HBJ103" s="458"/>
      <c r="HBK103" s="458"/>
      <c r="HBL103" s="458"/>
      <c r="HBM103" s="458"/>
      <c r="HBN103" s="458"/>
      <c r="HBO103" s="458"/>
      <c r="HBP103" s="458"/>
      <c r="HBQ103" s="458"/>
      <c r="HBR103" s="458"/>
      <c r="HBS103" s="458"/>
      <c r="HBT103" s="458"/>
      <c r="HBU103" s="458"/>
      <c r="HBV103" s="458"/>
      <c r="HBW103" s="458"/>
      <c r="HBX103" s="458"/>
      <c r="HBY103" s="458"/>
      <c r="HBZ103" s="458"/>
      <c r="HCA103" s="458"/>
      <c r="HCB103" s="458"/>
      <c r="HCC103" s="458"/>
      <c r="HCD103" s="458"/>
      <c r="HCE103" s="458"/>
      <c r="HCF103" s="458"/>
      <c r="HCG103" s="458"/>
      <c r="HCH103" s="458"/>
      <c r="HCI103" s="458"/>
      <c r="HCJ103" s="458"/>
      <c r="HCK103" s="458"/>
      <c r="HCL103" s="458"/>
      <c r="HCM103" s="458"/>
      <c r="HCN103" s="458"/>
      <c r="HCO103" s="458"/>
      <c r="HCP103" s="458"/>
      <c r="HCQ103" s="458"/>
      <c r="HCR103" s="458"/>
      <c r="HCS103" s="458"/>
      <c r="HCT103" s="458"/>
      <c r="HCU103" s="458"/>
      <c r="HCV103" s="458"/>
      <c r="HCW103" s="458"/>
      <c r="HCX103" s="458"/>
      <c r="HCY103" s="458"/>
      <c r="HCZ103" s="458"/>
      <c r="HDA103" s="458"/>
      <c r="HDB103" s="458"/>
      <c r="HDC103" s="458"/>
      <c r="HDD103" s="458"/>
      <c r="HDE103" s="458"/>
      <c r="HDF103" s="458"/>
      <c r="HDG103" s="458"/>
      <c r="HDH103" s="458"/>
      <c r="HDI103" s="458"/>
      <c r="HDJ103" s="458"/>
      <c r="HDK103" s="458"/>
      <c r="HDL103" s="458"/>
      <c r="HDM103" s="458"/>
      <c r="HDN103" s="458"/>
      <c r="HDO103" s="458"/>
      <c r="HDP103" s="458"/>
      <c r="HDQ103" s="458"/>
      <c r="HDR103" s="458"/>
      <c r="HDS103" s="458"/>
      <c r="HDT103" s="458"/>
      <c r="HDU103" s="458"/>
      <c r="HDV103" s="458"/>
      <c r="HDW103" s="458"/>
      <c r="HDX103" s="458"/>
      <c r="HDY103" s="458"/>
      <c r="HDZ103" s="458"/>
      <c r="HEA103" s="458"/>
      <c r="HEB103" s="458"/>
      <c r="HEC103" s="458"/>
      <c r="HED103" s="458"/>
      <c r="HEE103" s="458"/>
      <c r="HEF103" s="458"/>
      <c r="HEG103" s="458"/>
      <c r="HEH103" s="458"/>
      <c r="HEI103" s="458"/>
      <c r="HEJ103" s="458"/>
      <c r="HEK103" s="458"/>
      <c r="HEL103" s="458"/>
      <c r="HEM103" s="458"/>
      <c r="HEN103" s="458"/>
      <c r="HEO103" s="458"/>
      <c r="HEP103" s="458"/>
      <c r="HEQ103" s="458"/>
      <c r="HER103" s="458"/>
      <c r="HES103" s="458"/>
      <c r="HET103" s="458"/>
      <c r="HEU103" s="458"/>
      <c r="HEV103" s="458"/>
      <c r="HEW103" s="458"/>
      <c r="HEX103" s="458"/>
      <c r="HEY103" s="458"/>
      <c r="HEZ103" s="458"/>
      <c r="HFA103" s="458"/>
      <c r="HFB103" s="458"/>
      <c r="HFC103" s="458"/>
      <c r="HFD103" s="458"/>
      <c r="HFE103" s="458"/>
      <c r="HFF103" s="458"/>
      <c r="HFG103" s="458"/>
      <c r="HFH103" s="458"/>
      <c r="HFI103" s="458"/>
      <c r="HFJ103" s="458"/>
      <c r="HFK103" s="458"/>
      <c r="HFL103" s="458"/>
      <c r="HFM103" s="458"/>
      <c r="HFN103" s="458"/>
      <c r="HFO103" s="458"/>
      <c r="HFP103" s="458"/>
      <c r="HFQ103" s="458"/>
      <c r="HFR103" s="458"/>
      <c r="HFS103" s="458"/>
      <c r="HFT103" s="458"/>
      <c r="HFU103" s="458"/>
      <c r="HFV103" s="458"/>
      <c r="HFW103" s="458"/>
      <c r="HFX103" s="458"/>
      <c r="HFY103" s="458"/>
      <c r="HFZ103" s="458"/>
      <c r="HGA103" s="458"/>
      <c r="HGB103" s="458"/>
      <c r="HGC103" s="458"/>
      <c r="HGD103" s="458"/>
      <c r="HGE103" s="458"/>
      <c r="HGF103" s="458"/>
      <c r="HGG103" s="458"/>
      <c r="HGH103" s="458"/>
      <c r="HGI103" s="458"/>
      <c r="HGJ103" s="458"/>
      <c r="HGK103" s="458"/>
      <c r="HGL103" s="458"/>
      <c r="HGM103" s="458"/>
      <c r="HGN103" s="458"/>
      <c r="HGO103" s="458"/>
      <c r="HGP103" s="458"/>
      <c r="HGQ103" s="458"/>
      <c r="HGR103" s="458"/>
      <c r="HGS103" s="458"/>
      <c r="HGT103" s="458"/>
      <c r="HGU103" s="458"/>
      <c r="HGV103" s="458"/>
      <c r="HGW103" s="458"/>
      <c r="HGX103" s="458"/>
      <c r="HGY103" s="458"/>
      <c r="HGZ103" s="458"/>
      <c r="HHA103" s="458"/>
      <c r="HHB103" s="458"/>
      <c r="HHC103" s="458"/>
      <c r="HHD103" s="458"/>
      <c r="HHE103" s="458"/>
      <c r="HHF103" s="458"/>
      <c r="HHG103" s="458"/>
      <c r="HHH103" s="458"/>
      <c r="HHI103" s="458"/>
      <c r="HHJ103" s="458"/>
      <c r="HHK103" s="458"/>
      <c r="HHL103" s="458"/>
      <c r="HHM103" s="458"/>
      <c r="HHN103" s="458"/>
      <c r="HHO103" s="458"/>
      <c r="HHP103" s="458"/>
      <c r="HHQ103" s="458"/>
      <c r="HHR103" s="458"/>
      <c r="HHS103" s="458"/>
      <c r="HHT103" s="458"/>
      <c r="HHU103" s="458"/>
      <c r="HHV103" s="458"/>
      <c r="HHW103" s="458"/>
      <c r="HHX103" s="458"/>
      <c r="HHY103" s="458"/>
      <c r="HHZ103" s="458"/>
      <c r="HIA103" s="458"/>
      <c r="HIB103" s="458"/>
      <c r="HIC103" s="458"/>
      <c r="HID103" s="458"/>
      <c r="HIE103" s="458"/>
      <c r="HIF103" s="458"/>
      <c r="HIG103" s="458"/>
      <c r="HIH103" s="458"/>
      <c r="HII103" s="458"/>
      <c r="HIJ103" s="458"/>
      <c r="HIK103" s="458"/>
      <c r="HIL103" s="458"/>
      <c r="HIM103" s="458"/>
      <c r="HIN103" s="458"/>
      <c r="HIO103" s="458"/>
      <c r="HIP103" s="458"/>
      <c r="HIQ103" s="458"/>
      <c r="HIR103" s="458"/>
      <c r="HIS103" s="458"/>
      <c r="HIT103" s="458"/>
      <c r="HIU103" s="458"/>
      <c r="HIV103" s="458"/>
      <c r="HIW103" s="458"/>
      <c r="HIX103" s="458"/>
      <c r="HIY103" s="458"/>
      <c r="HIZ103" s="458"/>
      <c r="HJA103" s="458"/>
      <c r="HJB103" s="458"/>
      <c r="HJC103" s="458"/>
      <c r="HJD103" s="458"/>
      <c r="HJE103" s="458"/>
      <c r="HJF103" s="458"/>
      <c r="HJG103" s="458"/>
      <c r="HJH103" s="458"/>
      <c r="HJI103" s="458"/>
      <c r="HJJ103" s="458"/>
      <c r="HJK103" s="458"/>
      <c r="HJL103" s="458"/>
      <c r="HJM103" s="458"/>
      <c r="HJN103" s="458"/>
      <c r="HJO103" s="458"/>
      <c r="HJP103" s="458"/>
      <c r="HJQ103" s="458"/>
      <c r="HJR103" s="458"/>
      <c r="HJS103" s="458"/>
      <c r="HJT103" s="458"/>
      <c r="HJU103" s="458"/>
      <c r="HJV103" s="458"/>
      <c r="HJW103" s="458"/>
      <c r="HJX103" s="458"/>
      <c r="HJY103" s="458"/>
      <c r="HJZ103" s="458"/>
      <c r="HKA103" s="458"/>
      <c r="HKB103" s="458"/>
      <c r="HKC103" s="458"/>
      <c r="HKD103" s="458"/>
      <c r="HKE103" s="458"/>
      <c r="HKF103" s="458"/>
      <c r="HKG103" s="458"/>
      <c r="HKH103" s="458"/>
      <c r="HKI103" s="458"/>
      <c r="HKJ103" s="458"/>
      <c r="HKK103" s="458"/>
      <c r="HKL103" s="458"/>
      <c r="HKM103" s="458"/>
      <c r="HKN103" s="458"/>
      <c r="HKO103" s="458"/>
      <c r="HKP103" s="458"/>
      <c r="HKQ103" s="458"/>
      <c r="HKR103" s="458"/>
      <c r="HKS103" s="458"/>
      <c r="HKT103" s="458"/>
      <c r="HKU103" s="458"/>
      <c r="HKV103" s="458"/>
      <c r="HKW103" s="458"/>
      <c r="HKX103" s="458"/>
      <c r="HKY103" s="458"/>
      <c r="HKZ103" s="458"/>
      <c r="HLA103" s="458"/>
      <c r="HLB103" s="458"/>
      <c r="HLC103" s="458"/>
      <c r="HLD103" s="458"/>
      <c r="HLE103" s="458"/>
      <c r="HLF103" s="458"/>
      <c r="HLG103" s="458"/>
      <c r="HLH103" s="458"/>
      <c r="HLI103" s="458"/>
      <c r="HLJ103" s="458"/>
      <c r="HLK103" s="458"/>
      <c r="HLL103" s="458"/>
      <c r="HLM103" s="458"/>
      <c r="HLN103" s="458"/>
      <c r="HLO103" s="458"/>
      <c r="HLP103" s="458"/>
      <c r="HLQ103" s="458"/>
      <c r="HLR103" s="458"/>
      <c r="HLS103" s="458"/>
      <c r="HLT103" s="458"/>
      <c r="HLU103" s="458"/>
      <c r="HLV103" s="458"/>
      <c r="HLW103" s="458"/>
      <c r="HLX103" s="458"/>
      <c r="HLY103" s="458"/>
      <c r="HLZ103" s="458"/>
      <c r="HMA103" s="458"/>
      <c r="HMB103" s="458"/>
      <c r="HMC103" s="458"/>
      <c r="HMD103" s="458"/>
      <c r="HME103" s="458"/>
      <c r="HMF103" s="458"/>
      <c r="HMG103" s="458"/>
      <c r="HMH103" s="458"/>
      <c r="HMI103" s="458"/>
      <c r="HMJ103" s="458"/>
      <c r="HMK103" s="458"/>
      <c r="HML103" s="458"/>
      <c r="HMM103" s="458"/>
      <c r="HMN103" s="458"/>
      <c r="HMO103" s="458"/>
      <c r="HMP103" s="458"/>
      <c r="HMQ103" s="458"/>
      <c r="HMR103" s="458"/>
      <c r="HMS103" s="458"/>
      <c r="HMT103" s="458"/>
      <c r="HMU103" s="458"/>
      <c r="HMV103" s="458"/>
      <c r="HMW103" s="458"/>
      <c r="HMX103" s="458"/>
      <c r="HMY103" s="458"/>
      <c r="HMZ103" s="458"/>
      <c r="HNA103" s="458"/>
      <c r="HNB103" s="458"/>
      <c r="HNC103" s="458"/>
      <c r="HND103" s="458"/>
      <c r="HNE103" s="458"/>
      <c r="HNF103" s="458"/>
      <c r="HNG103" s="458"/>
      <c r="HNH103" s="458"/>
      <c r="HNI103" s="458"/>
      <c r="HNJ103" s="458"/>
      <c r="HNK103" s="458"/>
      <c r="HNL103" s="458"/>
      <c r="HNM103" s="458"/>
      <c r="HNN103" s="458"/>
      <c r="HNO103" s="458"/>
      <c r="HNP103" s="458"/>
      <c r="HNQ103" s="458"/>
      <c r="HNR103" s="458"/>
      <c r="HNS103" s="458"/>
      <c r="HNT103" s="458"/>
      <c r="HNU103" s="458"/>
      <c r="HNV103" s="458"/>
      <c r="HNW103" s="458"/>
      <c r="HNX103" s="458"/>
      <c r="HNY103" s="458"/>
      <c r="HNZ103" s="458"/>
      <c r="HOA103" s="458"/>
      <c r="HOB103" s="458"/>
      <c r="HOC103" s="458"/>
      <c r="HOD103" s="458"/>
      <c r="HOE103" s="458"/>
      <c r="HOF103" s="458"/>
      <c r="HOG103" s="458"/>
      <c r="HOH103" s="458"/>
      <c r="HOI103" s="458"/>
      <c r="HOJ103" s="458"/>
      <c r="HOK103" s="458"/>
      <c r="HOL103" s="458"/>
      <c r="HOM103" s="458"/>
      <c r="HON103" s="458"/>
      <c r="HOO103" s="458"/>
      <c r="HOP103" s="458"/>
      <c r="HOQ103" s="458"/>
      <c r="HOR103" s="458"/>
      <c r="HOS103" s="458"/>
      <c r="HOT103" s="458"/>
      <c r="HOU103" s="458"/>
      <c r="HOV103" s="458"/>
      <c r="HOW103" s="458"/>
      <c r="HOX103" s="458"/>
      <c r="HOY103" s="458"/>
      <c r="HOZ103" s="458"/>
      <c r="HPA103" s="458"/>
      <c r="HPB103" s="458"/>
      <c r="HPC103" s="458"/>
      <c r="HPD103" s="458"/>
      <c r="HPE103" s="458"/>
      <c r="HPF103" s="458"/>
      <c r="HPG103" s="458"/>
      <c r="HPH103" s="458"/>
      <c r="HPI103" s="458"/>
      <c r="HPJ103" s="458"/>
      <c r="HPK103" s="458"/>
      <c r="HPL103" s="458"/>
      <c r="HPM103" s="458"/>
      <c r="HPN103" s="458"/>
      <c r="HPO103" s="458"/>
      <c r="HPP103" s="458"/>
      <c r="HPQ103" s="458"/>
      <c r="HPR103" s="458"/>
      <c r="HPS103" s="458"/>
      <c r="HPT103" s="458"/>
      <c r="HPU103" s="458"/>
      <c r="HPV103" s="458"/>
      <c r="HPW103" s="458"/>
      <c r="HPX103" s="458"/>
      <c r="HPY103" s="458"/>
      <c r="HPZ103" s="458"/>
      <c r="HQA103" s="458"/>
      <c r="HQB103" s="458"/>
      <c r="HQC103" s="458"/>
      <c r="HQD103" s="458"/>
      <c r="HQE103" s="458"/>
      <c r="HQF103" s="458"/>
      <c r="HQG103" s="458"/>
      <c r="HQH103" s="458"/>
      <c r="HQI103" s="458"/>
      <c r="HQJ103" s="458"/>
      <c r="HQK103" s="458"/>
      <c r="HQL103" s="458"/>
      <c r="HQM103" s="458"/>
      <c r="HQN103" s="458"/>
      <c r="HQO103" s="458"/>
      <c r="HQP103" s="458"/>
      <c r="HQQ103" s="458"/>
      <c r="HQR103" s="458"/>
      <c r="HQS103" s="458"/>
      <c r="HQT103" s="458"/>
      <c r="HQU103" s="458"/>
      <c r="HQV103" s="458"/>
      <c r="HQW103" s="458"/>
      <c r="HQX103" s="458"/>
      <c r="HQY103" s="458"/>
      <c r="HQZ103" s="458"/>
      <c r="HRA103" s="458"/>
      <c r="HRB103" s="458"/>
      <c r="HRC103" s="458"/>
      <c r="HRD103" s="458"/>
      <c r="HRE103" s="458"/>
      <c r="HRF103" s="458"/>
      <c r="HRG103" s="458"/>
      <c r="HRH103" s="458"/>
      <c r="HRI103" s="458"/>
      <c r="HRJ103" s="458"/>
      <c r="HRK103" s="458"/>
      <c r="HRL103" s="458"/>
      <c r="HRM103" s="458"/>
      <c r="HRN103" s="458"/>
      <c r="HRO103" s="458"/>
      <c r="HRP103" s="458"/>
      <c r="HRQ103" s="458"/>
      <c r="HRR103" s="458"/>
      <c r="HRS103" s="458"/>
      <c r="HRT103" s="458"/>
      <c r="HRU103" s="458"/>
      <c r="HRV103" s="458"/>
      <c r="HRW103" s="458"/>
      <c r="HRX103" s="458"/>
      <c r="HRY103" s="458"/>
      <c r="HRZ103" s="458"/>
      <c r="HSA103" s="458"/>
      <c r="HSB103" s="458"/>
      <c r="HSC103" s="458"/>
      <c r="HSD103" s="458"/>
      <c r="HSE103" s="458"/>
      <c r="HSF103" s="458"/>
      <c r="HSG103" s="458"/>
      <c r="HSH103" s="458"/>
      <c r="HSI103" s="458"/>
      <c r="HSJ103" s="458"/>
      <c r="HSK103" s="458"/>
      <c r="HSL103" s="458"/>
      <c r="HSM103" s="458"/>
      <c r="HSN103" s="458"/>
      <c r="HSO103" s="458"/>
      <c r="HSP103" s="458"/>
      <c r="HSQ103" s="458"/>
      <c r="HSR103" s="458"/>
      <c r="HSS103" s="458"/>
      <c r="HST103" s="458"/>
      <c r="HSU103" s="458"/>
      <c r="HSV103" s="458"/>
      <c r="HSW103" s="458"/>
      <c r="HSX103" s="458"/>
      <c r="HSY103" s="458"/>
      <c r="HSZ103" s="458"/>
      <c r="HTA103" s="458"/>
      <c r="HTB103" s="458"/>
      <c r="HTC103" s="458"/>
      <c r="HTD103" s="458"/>
      <c r="HTE103" s="458"/>
      <c r="HTF103" s="458"/>
      <c r="HTG103" s="458"/>
      <c r="HTH103" s="458"/>
      <c r="HTI103" s="458"/>
      <c r="HTJ103" s="458"/>
      <c r="HTK103" s="458"/>
      <c r="HTL103" s="458"/>
      <c r="HTM103" s="458"/>
      <c r="HTN103" s="458"/>
      <c r="HTO103" s="458"/>
      <c r="HTP103" s="458"/>
      <c r="HTQ103" s="458"/>
      <c r="HTR103" s="458"/>
      <c r="HTS103" s="458"/>
      <c r="HTT103" s="458"/>
      <c r="HTU103" s="458"/>
      <c r="HTV103" s="458"/>
      <c r="HTW103" s="458"/>
      <c r="HTX103" s="458"/>
      <c r="HTY103" s="458"/>
      <c r="HTZ103" s="458"/>
      <c r="HUA103" s="458"/>
      <c r="HUB103" s="458"/>
      <c r="HUC103" s="458"/>
      <c r="HUD103" s="458"/>
      <c r="HUE103" s="458"/>
      <c r="HUF103" s="458"/>
      <c r="HUG103" s="458"/>
      <c r="HUH103" s="458"/>
      <c r="HUI103" s="458"/>
      <c r="HUJ103" s="458"/>
      <c r="HUK103" s="458"/>
      <c r="HUL103" s="458"/>
      <c r="HUM103" s="458"/>
      <c r="HUN103" s="458"/>
      <c r="HUO103" s="458"/>
      <c r="HUP103" s="458"/>
      <c r="HUQ103" s="458"/>
      <c r="HUR103" s="458"/>
      <c r="HUS103" s="458"/>
      <c r="HUT103" s="458"/>
      <c r="HUU103" s="458"/>
      <c r="HUV103" s="458"/>
      <c r="HUW103" s="458"/>
      <c r="HUX103" s="458"/>
      <c r="HUY103" s="458"/>
      <c r="HUZ103" s="458"/>
      <c r="HVA103" s="458"/>
      <c r="HVB103" s="458"/>
      <c r="HVC103" s="458"/>
      <c r="HVD103" s="458"/>
      <c r="HVE103" s="458"/>
      <c r="HVF103" s="458"/>
      <c r="HVG103" s="458"/>
      <c r="HVH103" s="458"/>
      <c r="HVI103" s="458"/>
      <c r="HVJ103" s="458"/>
      <c r="HVK103" s="458"/>
      <c r="HVL103" s="458"/>
      <c r="HVM103" s="458"/>
      <c r="HVN103" s="458"/>
      <c r="HVO103" s="458"/>
      <c r="HVP103" s="458"/>
      <c r="HVQ103" s="458"/>
      <c r="HVR103" s="458"/>
      <c r="HVS103" s="458"/>
      <c r="HVT103" s="458"/>
      <c r="HVU103" s="458"/>
      <c r="HVV103" s="458"/>
      <c r="HVW103" s="458"/>
      <c r="HVX103" s="458"/>
      <c r="HVY103" s="458"/>
      <c r="HVZ103" s="458"/>
      <c r="HWA103" s="458"/>
      <c r="HWB103" s="458"/>
      <c r="HWC103" s="458"/>
      <c r="HWD103" s="458"/>
      <c r="HWE103" s="458"/>
      <c r="HWF103" s="458"/>
      <c r="HWG103" s="458"/>
      <c r="HWH103" s="458"/>
      <c r="HWI103" s="458"/>
      <c r="HWJ103" s="458"/>
      <c r="HWK103" s="458"/>
      <c r="HWL103" s="458"/>
      <c r="HWM103" s="458"/>
      <c r="HWN103" s="458"/>
      <c r="HWO103" s="458"/>
      <c r="HWP103" s="458"/>
      <c r="HWQ103" s="458"/>
      <c r="HWR103" s="458"/>
      <c r="HWS103" s="458"/>
      <c r="HWT103" s="458"/>
      <c r="HWU103" s="458"/>
      <c r="HWV103" s="458"/>
      <c r="HWW103" s="458"/>
      <c r="HWX103" s="458"/>
      <c r="HWY103" s="458"/>
      <c r="HWZ103" s="458"/>
      <c r="HXA103" s="458"/>
      <c r="HXB103" s="458"/>
      <c r="HXC103" s="458"/>
      <c r="HXD103" s="458"/>
      <c r="HXE103" s="458"/>
      <c r="HXF103" s="458"/>
      <c r="HXG103" s="458"/>
      <c r="HXH103" s="458"/>
      <c r="HXI103" s="458"/>
      <c r="HXJ103" s="458"/>
      <c r="HXK103" s="458"/>
      <c r="HXL103" s="458"/>
      <c r="HXM103" s="458"/>
      <c r="HXN103" s="458"/>
      <c r="HXO103" s="458"/>
      <c r="HXP103" s="458"/>
      <c r="HXQ103" s="458"/>
      <c r="HXR103" s="458"/>
      <c r="HXS103" s="458"/>
      <c r="HXT103" s="458"/>
      <c r="HXU103" s="458"/>
      <c r="HXV103" s="458"/>
      <c r="HXW103" s="458"/>
      <c r="HXX103" s="458"/>
      <c r="HXY103" s="458"/>
      <c r="HXZ103" s="458"/>
      <c r="HYA103" s="458"/>
      <c r="HYB103" s="458"/>
      <c r="HYC103" s="458"/>
      <c r="HYD103" s="458"/>
      <c r="HYE103" s="458"/>
      <c r="HYF103" s="458"/>
      <c r="HYG103" s="458"/>
      <c r="HYH103" s="458"/>
      <c r="HYI103" s="458"/>
      <c r="HYJ103" s="458"/>
      <c r="HYK103" s="458"/>
      <c r="HYL103" s="458"/>
      <c r="HYM103" s="458"/>
      <c r="HYN103" s="458"/>
      <c r="HYO103" s="458"/>
      <c r="HYP103" s="458"/>
      <c r="HYQ103" s="458"/>
      <c r="HYR103" s="458"/>
      <c r="HYS103" s="458"/>
      <c r="HYT103" s="458"/>
      <c r="HYU103" s="458"/>
      <c r="HYV103" s="458"/>
      <c r="HYW103" s="458"/>
      <c r="HYX103" s="458"/>
      <c r="HYY103" s="458"/>
      <c r="HYZ103" s="458"/>
      <c r="HZA103" s="458"/>
      <c r="HZB103" s="458"/>
      <c r="HZC103" s="458"/>
      <c r="HZD103" s="458"/>
      <c r="HZE103" s="458"/>
      <c r="HZF103" s="458"/>
      <c r="HZG103" s="458"/>
      <c r="HZH103" s="458"/>
      <c r="HZI103" s="458"/>
      <c r="HZJ103" s="458"/>
      <c r="HZK103" s="458"/>
      <c r="HZL103" s="458"/>
      <c r="HZM103" s="458"/>
      <c r="HZN103" s="458"/>
      <c r="HZO103" s="458"/>
      <c r="HZP103" s="458"/>
      <c r="HZQ103" s="458"/>
      <c r="HZR103" s="458"/>
      <c r="HZS103" s="458"/>
      <c r="HZT103" s="458"/>
      <c r="HZU103" s="458"/>
      <c r="HZV103" s="458"/>
      <c r="HZW103" s="458"/>
      <c r="HZX103" s="458"/>
      <c r="HZY103" s="458"/>
      <c r="HZZ103" s="458"/>
      <c r="IAA103" s="458"/>
      <c r="IAB103" s="458"/>
      <c r="IAC103" s="458"/>
      <c r="IAD103" s="458"/>
      <c r="IAE103" s="458"/>
      <c r="IAF103" s="458"/>
      <c r="IAG103" s="458"/>
      <c r="IAH103" s="458"/>
      <c r="IAI103" s="458"/>
      <c r="IAJ103" s="458"/>
      <c r="IAK103" s="458"/>
      <c r="IAL103" s="458"/>
      <c r="IAM103" s="458"/>
      <c r="IAN103" s="458"/>
      <c r="IAO103" s="458"/>
      <c r="IAP103" s="458"/>
      <c r="IAQ103" s="458"/>
      <c r="IAR103" s="458"/>
      <c r="IAS103" s="458"/>
      <c r="IAT103" s="458"/>
      <c r="IAU103" s="458"/>
      <c r="IAV103" s="458"/>
      <c r="IAW103" s="458"/>
      <c r="IAX103" s="458"/>
      <c r="IAY103" s="458"/>
      <c r="IAZ103" s="458"/>
      <c r="IBA103" s="458"/>
      <c r="IBB103" s="458"/>
      <c r="IBC103" s="458"/>
      <c r="IBD103" s="458"/>
      <c r="IBE103" s="458"/>
      <c r="IBF103" s="458"/>
      <c r="IBG103" s="458"/>
      <c r="IBH103" s="458"/>
      <c r="IBI103" s="458"/>
      <c r="IBJ103" s="458"/>
      <c r="IBK103" s="458"/>
      <c r="IBL103" s="458"/>
      <c r="IBM103" s="458"/>
      <c r="IBN103" s="458"/>
      <c r="IBO103" s="458"/>
      <c r="IBP103" s="458"/>
      <c r="IBQ103" s="458"/>
      <c r="IBR103" s="458"/>
      <c r="IBS103" s="458"/>
      <c r="IBT103" s="458"/>
      <c r="IBU103" s="458"/>
      <c r="IBV103" s="458"/>
      <c r="IBW103" s="458"/>
      <c r="IBX103" s="458"/>
      <c r="IBY103" s="458"/>
      <c r="IBZ103" s="458"/>
      <c r="ICA103" s="458"/>
      <c r="ICB103" s="458"/>
      <c r="ICC103" s="458"/>
      <c r="ICD103" s="458"/>
      <c r="ICE103" s="458"/>
      <c r="ICF103" s="458"/>
      <c r="ICG103" s="458"/>
      <c r="ICH103" s="458"/>
      <c r="ICI103" s="458"/>
      <c r="ICJ103" s="458"/>
      <c r="ICK103" s="458"/>
      <c r="ICL103" s="458"/>
      <c r="ICM103" s="458"/>
      <c r="ICN103" s="458"/>
      <c r="ICO103" s="458"/>
      <c r="ICP103" s="458"/>
      <c r="ICQ103" s="458"/>
      <c r="ICR103" s="458"/>
      <c r="ICS103" s="458"/>
      <c r="ICT103" s="458"/>
      <c r="ICU103" s="458"/>
      <c r="ICV103" s="458"/>
      <c r="ICW103" s="458"/>
      <c r="ICX103" s="458"/>
      <c r="ICY103" s="458"/>
      <c r="ICZ103" s="458"/>
      <c r="IDA103" s="458"/>
      <c r="IDB103" s="458"/>
      <c r="IDC103" s="458"/>
      <c r="IDD103" s="458"/>
      <c r="IDE103" s="458"/>
      <c r="IDF103" s="458"/>
      <c r="IDG103" s="458"/>
      <c r="IDH103" s="458"/>
      <c r="IDI103" s="458"/>
      <c r="IDJ103" s="458"/>
      <c r="IDK103" s="458"/>
      <c r="IDL103" s="458"/>
      <c r="IDM103" s="458"/>
      <c r="IDN103" s="458"/>
      <c r="IDO103" s="458"/>
      <c r="IDP103" s="458"/>
      <c r="IDQ103" s="458"/>
      <c r="IDR103" s="458"/>
      <c r="IDS103" s="458"/>
      <c r="IDT103" s="458"/>
      <c r="IDU103" s="458"/>
      <c r="IDV103" s="458"/>
      <c r="IDW103" s="458"/>
      <c r="IDX103" s="458"/>
      <c r="IDY103" s="458"/>
      <c r="IDZ103" s="458"/>
      <c r="IEA103" s="458"/>
      <c r="IEB103" s="458"/>
      <c r="IEC103" s="458"/>
      <c r="IED103" s="458"/>
      <c r="IEE103" s="458"/>
      <c r="IEF103" s="458"/>
      <c r="IEG103" s="458"/>
      <c r="IEH103" s="458"/>
      <c r="IEI103" s="458"/>
      <c r="IEJ103" s="458"/>
      <c r="IEK103" s="458"/>
      <c r="IEL103" s="458"/>
      <c r="IEM103" s="458"/>
      <c r="IEN103" s="458"/>
      <c r="IEO103" s="458"/>
      <c r="IEP103" s="458"/>
      <c r="IEQ103" s="458"/>
      <c r="IER103" s="458"/>
      <c r="IES103" s="458"/>
      <c r="IET103" s="458"/>
      <c r="IEU103" s="458"/>
      <c r="IEV103" s="458"/>
      <c r="IEW103" s="458"/>
      <c r="IEX103" s="458"/>
      <c r="IEY103" s="458"/>
      <c r="IEZ103" s="458"/>
      <c r="IFA103" s="458"/>
      <c r="IFB103" s="458"/>
      <c r="IFC103" s="458"/>
      <c r="IFD103" s="458"/>
      <c r="IFE103" s="458"/>
      <c r="IFF103" s="458"/>
      <c r="IFG103" s="458"/>
      <c r="IFH103" s="458"/>
      <c r="IFI103" s="458"/>
      <c r="IFJ103" s="458"/>
      <c r="IFK103" s="458"/>
      <c r="IFL103" s="458"/>
      <c r="IFM103" s="458"/>
      <c r="IFN103" s="458"/>
      <c r="IFO103" s="458"/>
      <c r="IFP103" s="458"/>
      <c r="IFQ103" s="458"/>
      <c r="IFR103" s="458"/>
      <c r="IFS103" s="458"/>
      <c r="IFT103" s="458"/>
      <c r="IFU103" s="458"/>
      <c r="IFV103" s="458"/>
      <c r="IFW103" s="458"/>
      <c r="IFX103" s="458"/>
      <c r="IFY103" s="458"/>
      <c r="IFZ103" s="458"/>
      <c r="IGA103" s="458"/>
      <c r="IGB103" s="458"/>
      <c r="IGC103" s="458"/>
      <c r="IGD103" s="458"/>
      <c r="IGE103" s="458"/>
      <c r="IGF103" s="458"/>
      <c r="IGG103" s="458"/>
      <c r="IGH103" s="458"/>
      <c r="IGI103" s="458"/>
      <c r="IGJ103" s="458"/>
      <c r="IGK103" s="458"/>
      <c r="IGL103" s="458"/>
      <c r="IGM103" s="458"/>
      <c r="IGN103" s="458"/>
      <c r="IGO103" s="458"/>
      <c r="IGP103" s="458"/>
      <c r="IGQ103" s="458"/>
      <c r="IGR103" s="458"/>
      <c r="IGS103" s="458"/>
      <c r="IGT103" s="458"/>
      <c r="IGU103" s="458"/>
      <c r="IGV103" s="458"/>
      <c r="IGW103" s="458"/>
      <c r="IGX103" s="458"/>
      <c r="IGY103" s="458"/>
      <c r="IGZ103" s="458"/>
      <c r="IHA103" s="458"/>
      <c r="IHB103" s="458"/>
      <c r="IHC103" s="458"/>
      <c r="IHD103" s="458"/>
      <c r="IHE103" s="458"/>
      <c r="IHF103" s="458"/>
      <c r="IHG103" s="458"/>
      <c r="IHH103" s="458"/>
      <c r="IHI103" s="458"/>
      <c r="IHJ103" s="458"/>
      <c r="IHK103" s="458"/>
      <c r="IHL103" s="458"/>
      <c r="IHM103" s="458"/>
      <c r="IHN103" s="458"/>
      <c r="IHO103" s="458"/>
      <c r="IHP103" s="458"/>
      <c r="IHQ103" s="458"/>
      <c r="IHR103" s="458"/>
      <c r="IHS103" s="458"/>
      <c r="IHT103" s="458"/>
      <c r="IHU103" s="458"/>
      <c r="IHV103" s="458"/>
      <c r="IHW103" s="458"/>
      <c r="IHX103" s="458"/>
      <c r="IHY103" s="458"/>
      <c r="IHZ103" s="458"/>
      <c r="IIA103" s="458"/>
      <c r="IIB103" s="458"/>
      <c r="IIC103" s="458"/>
      <c r="IID103" s="458"/>
      <c r="IIE103" s="458"/>
      <c r="IIF103" s="458"/>
      <c r="IIG103" s="458"/>
      <c r="IIH103" s="458"/>
      <c r="III103" s="458"/>
      <c r="IIJ103" s="458"/>
      <c r="IIK103" s="458"/>
      <c r="IIL103" s="458"/>
      <c r="IIM103" s="458"/>
      <c r="IIN103" s="458"/>
      <c r="IIO103" s="458"/>
      <c r="IIP103" s="458"/>
      <c r="IIQ103" s="458"/>
      <c r="IIR103" s="458"/>
      <c r="IIS103" s="458"/>
      <c r="IIT103" s="458"/>
      <c r="IIU103" s="458"/>
      <c r="IIV103" s="458"/>
      <c r="IIW103" s="458"/>
      <c r="IIX103" s="458"/>
      <c r="IIY103" s="458"/>
      <c r="IIZ103" s="458"/>
      <c r="IJA103" s="458"/>
      <c r="IJB103" s="458"/>
      <c r="IJC103" s="458"/>
      <c r="IJD103" s="458"/>
      <c r="IJE103" s="458"/>
      <c r="IJF103" s="458"/>
      <c r="IJG103" s="458"/>
      <c r="IJH103" s="458"/>
      <c r="IJI103" s="458"/>
      <c r="IJJ103" s="458"/>
      <c r="IJK103" s="458"/>
      <c r="IJL103" s="458"/>
      <c r="IJM103" s="458"/>
      <c r="IJN103" s="458"/>
      <c r="IJO103" s="458"/>
      <c r="IJP103" s="458"/>
      <c r="IJQ103" s="458"/>
      <c r="IJR103" s="458"/>
      <c r="IJS103" s="458"/>
      <c r="IJT103" s="458"/>
      <c r="IJU103" s="458"/>
      <c r="IJV103" s="458"/>
      <c r="IJW103" s="458"/>
      <c r="IJX103" s="458"/>
      <c r="IJY103" s="458"/>
      <c r="IJZ103" s="458"/>
      <c r="IKA103" s="458"/>
      <c r="IKB103" s="458"/>
      <c r="IKC103" s="458"/>
      <c r="IKD103" s="458"/>
      <c r="IKE103" s="458"/>
      <c r="IKF103" s="458"/>
      <c r="IKG103" s="458"/>
      <c r="IKH103" s="458"/>
      <c r="IKI103" s="458"/>
      <c r="IKJ103" s="458"/>
      <c r="IKK103" s="458"/>
      <c r="IKL103" s="458"/>
      <c r="IKM103" s="458"/>
      <c r="IKN103" s="458"/>
      <c r="IKO103" s="458"/>
      <c r="IKP103" s="458"/>
      <c r="IKQ103" s="458"/>
      <c r="IKR103" s="458"/>
      <c r="IKS103" s="458"/>
      <c r="IKT103" s="458"/>
      <c r="IKU103" s="458"/>
      <c r="IKV103" s="458"/>
      <c r="IKW103" s="458"/>
      <c r="IKX103" s="458"/>
      <c r="IKY103" s="458"/>
      <c r="IKZ103" s="458"/>
      <c r="ILA103" s="458"/>
      <c r="ILB103" s="458"/>
      <c r="ILC103" s="458"/>
      <c r="ILD103" s="458"/>
      <c r="ILE103" s="458"/>
      <c r="ILF103" s="458"/>
      <c r="ILG103" s="458"/>
      <c r="ILH103" s="458"/>
      <c r="ILI103" s="458"/>
      <c r="ILJ103" s="458"/>
      <c r="ILK103" s="458"/>
      <c r="ILL103" s="458"/>
      <c r="ILM103" s="458"/>
      <c r="ILN103" s="458"/>
      <c r="ILO103" s="458"/>
      <c r="ILP103" s="458"/>
      <c r="ILQ103" s="458"/>
      <c r="ILR103" s="458"/>
      <c r="ILS103" s="458"/>
      <c r="ILT103" s="458"/>
      <c r="ILU103" s="458"/>
      <c r="ILV103" s="458"/>
      <c r="ILW103" s="458"/>
      <c r="ILX103" s="458"/>
      <c r="ILY103" s="458"/>
      <c r="ILZ103" s="458"/>
      <c r="IMA103" s="458"/>
      <c r="IMB103" s="458"/>
      <c r="IMC103" s="458"/>
      <c r="IMD103" s="458"/>
      <c r="IME103" s="458"/>
      <c r="IMF103" s="458"/>
      <c r="IMG103" s="458"/>
      <c r="IMH103" s="458"/>
      <c r="IMI103" s="458"/>
      <c r="IMJ103" s="458"/>
      <c r="IMK103" s="458"/>
      <c r="IML103" s="458"/>
      <c r="IMM103" s="458"/>
      <c r="IMN103" s="458"/>
      <c r="IMO103" s="458"/>
      <c r="IMP103" s="458"/>
      <c r="IMQ103" s="458"/>
      <c r="IMR103" s="458"/>
      <c r="IMS103" s="458"/>
      <c r="IMT103" s="458"/>
      <c r="IMU103" s="458"/>
      <c r="IMV103" s="458"/>
      <c r="IMW103" s="458"/>
      <c r="IMX103" s="458"/>
      <c r="IMY103" s="458"/>
      <c r="IMZ103" s="458"/>
      <c r="INA103" s="458"/>
      <c r="INB103" s="458"/>
      <c r="INC103" s="458"/>
      <c r="IND103" s="458"/>
      <c r="INE103" s="458"/>
      <c r="INF103" s="458"/>
      <c r="ING103" s="458"/>
      <c r="INH103" s="458"/>
      <c r="INI103" s="458"/>
      <c r="INJ103" s="458"/>
      <c r="INK103" s="458"/>
      <c r="INL103" s="458"/>
      <c r="INM103" s="458"/>
      <c r="INN103" s="458"/>
      <c r="INO103" s="458"/>
      <c r="INP103" s="458"/>
      <c r="INQ103" s="458"/>
      <c r="INR103" s="458"/>
      <c r="INS103" s="458"/>
      <c r="INT103" s="458"/>
      <c r="INU103" s="458"/>
      <c r="INV103" s="458"/>
      <c r="INW103" s="458"/>
      <c r="INX103" s="458"/>
      <c r="INY103" s="458"/>
      <c r="INZ103" s="458"/>
      <c r="IOA103" s="458"/>
      <c r="IOB103" s="458"/>
      <c r="IOC103" s="458"/>
      <c r="IOD103" s="458"/>
      <c r="IOE103" s="458"/>
      <c r="IOF103" s="458"/>
      <c r="IOG103" s="458"/>
      <c r="IOH103" s="458"/>
      <c r="IOI103" s="458"/>
      <c r="IOJ103" s="458"/>
      <c r="IOK103" s="458"/>
      <c r="IOL103" s="458"/>
      <c r="IOM103" s="458"/>
      <c r="ION103" s="458"/>
      <c r="IOO103" s="458"/>
      <c r="IOP103" s="458"/>
      <c r="IOQ103" s="458"/>
      <c r="IOR103" s="458"/>
      <c r="IOS103" s="458"/>
      <c r="IOT103" s="458"/>
      <c r="IOU103" s="458"/>
      <c r="IOV103" s="458"/>
      <c r="IOW103" s="458"/>
      <c r="IOX103" s="458"/>
      <c r="IOY103" s="458"/>
      <c r="IOZ103" s="458"/>
      <c r="IPA103" s="458"/>
      <c r="IPB103" s="458"/>
      <c r="IPC103" s="458"/>
      <c r="IPD103" s="458"/>
      <c r="IPE103" s="458"/>
      <c r="IPF103" s="458"/>
      <c r="IPG103" s="458"/>
      <c r="IPH103" s="458"/>
      <c r="IPI103" s="458"/>
      <c r="IPJ103" s="458"/>
      <c r="IPK103" s="458"/>
      <c r="IPL103" s="458"/>
      <c r="IPM103" s="458"/>
      <c r="IPN103" s="458"/>
      <c r="IPO103" s="458"/>
      <c r="IPP103" s="458"/>
      <c r="IPQ103" s="458"/>
      <c r="IPR103" s="458"/>
      <c r="IPS103" s="458"/>
      <c r="IPT103" s="458"/>
      <c r="IPU103" s="458"/>
      <c r="IPV103" s="458"/>
      <c r="IPW103" s="458"/>
      <c r="IPX103" s="458"/>
      <c r="IPY103" s="458"/>
      <c r="IPZ103" s="458"/>
      <c r="IQA103" s="458"/>
      <c r="IQB103" s="458"/>
      <c r="IQC103" s="458"/>
      <c r="IQD103" s="458"/>
      <c r="IQE103" s="458"/>
      <c r="IQF103" s="458"/>
      <c r="IQG103" s="458"/>
      <c r="IQH103" s="458"/>
      <c r="IQI103" s="458"/>
      <c r="IQJ103" s="458"/>
      <c r="IQK103" s="458"/>
      <c r="IQL103" s="458"/>
      <c r="IQM103" s="458"/>
      <c r="IQN103" s="458"/>
      <c r="IQO103" s="458"/>
      <c r="IQP103" s="458"/>
      <c r="IQQ103" s="458"/>
      <c r="IQR103" s="458"/>
      <c r="IQS103" s="458"/>
      <c r="IQT103" s="458"/>
      <c r="IQU103" s="458"/>
      <c r="IQV103" s="458"/>
      <c r="IQW103" s="458"/>
      <c r="IQX103" s="458"/>
      <c r="IQY103" s="458"/>
      <c r="IQZ103" s="458"/>
      <c r="IRA103" s="458"/>
      <c r="IRB103" s="458"/>
      <c r="IRC103" s="458"/>
      <c r="IRD103" s="458"/>
      <c r="IRE103" s="458"/>
      <c r="IRF103" s="458"/>
      <c r="IRG103" s="458"/>
      <c r="IRH103" s="458"/>
      <c r="IRI103" s="458"/>
      <c r="IRJ103" s="458"/>
      <c r="IRK103" s="458"/>
      <c r="IRL103" s="458"/>
      <c r="IRM103" s="458"/>
      <c r="IRN103" s="458"/>
      <c r="IRO103" s="458"/>
      <c r="IRP103" s="458"/>
      <c r="IRQ103" s="458"/>
      <c r="IRR103" s="458"/>
      <c r="IRS103" s="458"/>
      <c r="IRT103" s="458"/>
      <c r="IRU103" s="458"/>
      <c r="IRV103" s="458"/>
      <c r="IRW103" s="458"/>
      <c r="IRX103" s="458"/>
      <c r="IRY103" s="458"/>
      <c r="IRZ103" s="458"/>
      <c r="ISA103" s="458"/>
      <c r="ISB103" s="458"/>
      <c r="ISC103" s="458"/>
      <c r="ISD103" s="458"/>
      <c r="ISE103" s="458"/>
      <c r="ISF103" s="458"/>
      <c r="ISG103" s="458"/>
      <c r="ISH103" s="458"/>
      <c r="ISI103" s="458"/>
      <c r="ISJ103" s="458"/>
      <c r="ISK103" s="458"/>
      <c r="ISL103" s="458"/>
      <c r="ISM103" s="458"/>
      <c r="ISN103" s="458"/>
      <c r="ISO103" s="458"/>
      <c r="ISP103" s="458"/>
      <c r="ISQ103" s="458"/>
      <c r="ISR103" s="458"/>
      <c r="ISS103" s="458"/>
      <c r="IST103" s="458"/>
      <c r="ISU103" s="458"/>
      <c r="ISV103" s="458"/>
      <c r="ISW103" s="458"/>
      <c r="ISX103" s="458"/>
      <c r="ISY103" s="458"/>
      <c r="ISZ103" s="458"/>
      <c r="ITA103" s="458"/>
      <c r="ITB103" s="458"/>
      <c r="ITC103" s="458"/>
      <c r="ITD103" s="458"/>
      <c r="ITE103" s="458"/>
      <c r="ITF103" s="458"/>
      <c r="ITG103" s="458"/>
      <c r="ITH103" s="458"/>
      <c r="ITI103" s="458"/>
      <c r="ITJ103" s="458"/>
      <c r="ITK103" s="458"/>
      <c r="ITL103" s="458"/>
      <c r="ITM103" s="458"/>
      <c r="ITN103" s="458"/>
      <c r="ITO103" s="458"/>
      <c r="ITP103" s="458"/>
      <c r="ITQ103" s="458"/>
      <c r="ITR103" s="458"/>
      <c r="ITS103" s="458"/>
      <c r="ITT103" s="458"/>
      <c r="ITU103" s="458"/>
      <c r="ITV103" s="458"/>
      <c r="ITW103" s="458"/>
      <c r="ITX103" s="458"/>
      <c r="ITY103" s="458"/>
      <c r="ITZ103" s="458"/>
      <c r="IUA103" s="458"/>
      <c r="IUB103" s="458"/>
      <c r="IUC103" s="458"/>
      <c r="IUD103" s="458"/>
      <c r="IUE103" s="458"/>
      <c r="IUF103" s="458"/>
      <c r="IUG103" s="458"/>
      <c r="IUH103" s="458"/>
      <c r="IUI103" s="458"/>
      <c r="IUJ103" s="458"/>
      <c r="IUK103" s="458"/>
      <c r="IUL103" s="458"/>
      <c r="IUM103" s="458"/>
      <c r="IUN103" s="458"/>
      <c r="IUO103" s="458"/>
      <c r="IUP103" s="458"/>
      <c r="IUQ103" s="458"/>
      <c r="IUR103" s="458"/>
      <c r="IUS103" s="458"/>
      <c r="IUT103" s="458"/>
      <c r="IUU103" s="458"/>
      <c r="IUV103" s="458"/>
      <c r="IUW103" s="458"/>
      <c r="IUX103" s="458"/>
      <c r="IUY103" s="458"/>
      <c r="IUZ103" s="458"/>
      <c r="IVA103" s="458"/>
      <c r="IVB103" s="458"/>
      <c r="IVC103" s="458"/>
      <c r="IVD103" s="458"/>
      <c r="IVE103" s="458"/>
      <c r="IVF103" s="458"/>
      <c r="IVG103" s="458"/>
      <c r="IVH103" s="458"/>
      <c r="IVI103" s="458"/>
      <c r="IVJ103" s="458"/>
      <c r="IVK103" s="458"/>
      <c r="IVL103" s="458"/>
      <c r="IVM103" s="458"/>
      <c r="IVN103" s="458"/>
      <c r="IVO103" s="458"/>
      <c r="IVP103" s="458"/>
      <c r="IVQ103" s="458"/>
      <c r="IVR103" s="458"/>
      <c r="IVS103" s="458"/>
      <c r="IVT103" s="458"/>
      <c r="IVU103" s="458"/>
      <c r="IVV103" s="458"/>
      <c r="IVW103" s="458"/>
      <c r="IVX103" s="458"/>
      <c r="IVY103" s="458"/>
      <c r="IVZ103" s="458"/>
      <c r="IWA103" s="458"/>
      <c r="IWB103" s="458"/>
      <c r="IWC103" s="458"/>
      <c r="IWD103" s="458"/>
      <c r="IWE103" s="458"/>
      <c r="IWF103" s="458"/>
      <c r="IWG103" s="458"/>
      <c r="IWH103" s="458"/>
      <c r="IWI103" s="458"/>
      <c r="IWJ103" s="458"/>
      <c r="IWK103" s="458"/>
      <c r="IWL103" s="458"/>
      <c r="IWM103" s="458"/>
      <c r="IWN103" s="458"/>
      <c r="IWO103" s="458"/>
      <c r="IWP103" s="458"/>
      <c r="IWQ103" s="458"/>
      <c r="IWR103" s="458"/>
      <c r="IWS103" s="458"/>
      <c r="IWT103" s="458"/>
      <c r="IWU103" s="458"/>
      <c r="IWV103" s="458"/>
      <c r="IWW103" s="458"/>
      <c r="IWX103" s="458"/>
      <c r="IWY103" s="458"/>
      <c r="IWZ103" s="458"/>
      <c r="IXA103" s="458"/>
      <c r="IXB103" s="458"/>
      <c r="IXC103" s="458"/>
      <c r="IXD103" s="458"/>
      <c r="IXE103" s="458"/>
      <c r="IXF103" s="458"/>
      <c r="IXG103" s="458"/>
      <c r="IXH103" s="458"/>
      <c r="IXI103" s="458"/>
      <c r="IXJ103" s="458"/>
      <c r="IXK103" s="458"/>
      <c r="IXL103" s="458"/>
      <c r="IXM103" s="458"/>
      <c r="IXN103" s="458"/>
      <c r="IXO103" s="458"/>
      <c r="IXP103" s="458"/>
      <c r="IXQ103" s="458"/>
      <c r="IXR103" s="458"/>
      <c r="IXS103" s="458"/>
      <c r="IXT103" s="458"/>
      <c r="IXU103" s="458"/>
      <c r="IXV103" s="458"/>
      <c r="IXW103" s="458"/>
      <c r="IXX103" s="458"/>
      <c r="IXY103" s="458"/>
      <c r="IXZ103" s="458"/>
      <c r="IYA103" s="458"/>
      <c r="IYB103" s="458"/>
      <c r="IYC103" s="458"/>
      <c r="IYD103" s="458"/>
      <c r="IYE103" s="458"/>
      <c r="IYF103" s="458"/>
      <c r="IYG103" s="458"/>
      <c r="IYH103" s="458"/>
      <c r="IYI103" s="458"/>
      <c r="IYJ103" s="458"/>
      <c r="IYK103" s="458"/>
      <c r="IYL103" s="458"/>
      <c r="IYM103" s="458"/>
      <c r="IYN103" s="458"/>
      <c r="IYO103" s="458"/>
      <c r="IYP103" s="458"/>
      <c r="IYQ103" s="458"/>
      <c r="IYR103" s="458"/>
      <c r="IYS103" s="458"/>
      <c r="IYT103" s="458"/>
      <c r="IYU103" s="458"/>
      <c r="IYV103" s="458"/>
      <c r="IYW103" s="458"/>
      <c r="IYX103" s="458"/>
      <c r="IYY103" s="458"/>
      <c r="IYZ103" s="458"/>
      <c r="IZA103" s="458"/>
      <c r="IZB103" s="458"/>
      <c r="IZC103" s="458"/>
      <c r="IZD103" s="458"/>
      <c r="IZE103" s="458"/>
      <c r="IZF103" s="458"/>
      <c r="IZG103" s="458"/>
      <c r="IZH103" s="458"/>
      <c r="IZI103" s="458"/>
      <c r="IZJ103" s="458"/>
      <c r="IZK103" s="458"/>
      <c r="IZL103" s="458"/>
      <c r="IZM103" s="458"/>
      <c r="IZN103" s="458"/>
      <c r="IZO103" s="458"/>
      <c r="IZP103" s="458"/>
      <c r="IZQ103" s="458"/>
      <c r="IZR103" s="458"/>
      <c r="IZS103" s="458"/>
      <c r="IZT103" s="458"/>
      <c r="IZU103" s="458"/>
      <c r="IZV103" s="458"/>
      <c r="IZW103" s="458"/>
      <c r="IZX103" s="458"/>
      <c r="IZY103" s="458"/>
      <c r="IZZ103" s="458"/>
      <c r="JAA103" s="458"/>
      <c r="JAB103" s="458"/>
      <c r="JAC103" s="458"/>
      <c r="JAD103" s="458"/>
      <c r="JAE103" s="458"/>
      <c r="JAF103" s="458"/>
      <c r="JAG103" s="458"/>
      <c r="JAH103" s="458"/>
      <c r="JAI103" s="458"/>
      <c r="JAJ103" s="458"/>
      <c r="JAK103" s="458"/>
      <c r="JAL103" s="458"/>
      <c r="JAM103" s="458"/>
      <c r="JAN103" s="458"/>
      <c r="JAO103" s="458"/>
      <c r="JAP103" s="458"/>
      <c r="JAQ103" s="458"/>
      <c r="JAR103" s="458"/>
      <c r="JAS103" s="458"/>
      <c r="JAT103" s="458"/>
      <c r="JAU103" s="458"/>
      <c r="JAV103" s="458"/>
      <c r="JAW103" s="458"/>
      <c r="JAX103" s="458"/>
      <c r="JAY103" s="458"/>
      <c r="JAZ103" s="458"/>
      <c r="JBA103" s="458"/>
      <c r="JBB103" s="458"/>
      <c r="JBC103" s="458"/>
      <c r="JBD103" s="458"/>
      <c r="JBE103" s="458"/>
      <c r="JBF103" s="458"/>
      <c r="JBG103" s="458"/>
      <c r="JBH103" s="458"/>
      <c r="JBI103" s="458"/>
      <c r="JBJ103" s="458"/>
      <c r="JBK103" s="458"/>
      <c r="JBL103" s="458"/>
      <c r="JBM103" s="458"/>
      <c r="JBN103" s="458"/>
      <c r="JBO103" s="458"/>
      <c r="JBP103" s="458"/>
      <c r="JBQ103" s="458"/>
      <c r="JBR103" s="458"/>
      <c r="JBS103" s="458"/>
      <c r="JBT103" s="458"/>
      <c r="JBU103" s="458"/>
      <c r="JBV103" s="458"/>
      <c r="JBW103" s="458"/>
      <c r="JBX103" s="458"/>
      <c r="JBY103" s="458"/>
      <c r="JBZ103" s="458"/>
      <c r="JCA103" s="458"/>
      <c r="JCB103" s="458"/>
      <c r="JCC103" s="458"/>
      <c r="JCD103" s="458"/>
      <c r="JCE103" s="458"/>
      <c r="JCF103" s="458"/>
      <c r="JCG103" s="458"/>
      <c r="JCH103" s="458"/>
      <c r="JCI103" s="458"/>
      <c r="JCJ103" s="458"/>
      <c r="JCK103" s="458"/>
      <c r="JCL103" s="458"/>
      <c r="JCM103" s="458"/>
      <c r="JCN103" s="458"/>
      <c r="JCO103" s="458"/>
      <c r="JCP103" s="458"/>
      <c r="JCQ103" s="458"/>
      <c r="JCR103" s="458"/>
      <c r="JCS103" s="458"/>
      <c r="JCT103" s="458"/>
      <c r="JCU103" s="458"/>
      <c r="JCV103" s="458"/>
      <c r="JCW103" s="458"/>
      <c r="JCX103" s="458"/>
      <c r="JCY103" s="458"/>
      <c r="JCZ103" s="458"/>
      <c r="JDA103" s="458"/>
      <c r="JDB103" s="458"/>
      <c r="JDC103" s="458"/>
      <c r="JDD103" s="458"/>
      <c r="JDE103" s="458"/>
      <c r="JDF103" s="458"/>
      <c r="JDG103" s="458"/>
      <c r="JDH103" s="458"/>
      <c r="JDI103" s="458"/>
      <c r="JDJ103" s="458"/>
      <c r="JDK103" s="458"/>
      <c r="JDL103" s="458"/>
      <c r="JDM103" s="458"/>
      <c r="JDN103" s="458"/>
      <c r="JDO103" s="458"/>
      <c r="JDP103" s="458"/>
      <c r="JDQ103" s="458"/>
      <c r="JDR103" s="458"/>
      <c r="JDS103" s="458"/>
      <c r="JDT103" s="458"/>
      <c r="JDU103" s="458"/>
      <c r="JDV103" s="458"/>
      <c r="JDW103" s="458"/>
      <c r="JDX103" s="458"/>
      <c r="JDY103" s="458"/>
      <c r="JDZ103" s="458"/>
      <c r="JEA103" s="458"/>
      <c r="JEB103" s="458"/>
      <c r="JEC103" s="458"/>
      <c r="JED103" s="458"/>
      <c r="JEE103" s="458"/>
      <c r="JEF103" s="458"/>
      <c r="JEG103" s="458"/>
      <c r="JEH103" s="458"/>
      <c r="JEI103" s="458"/>
      <c r="JEJ103" s="458"/>
      <c r="JEK103" s="458"/>
      <c r="JEL103" s="458"/>
      <c r="JEM103" s="458"/>
      <c r="JEN103" s="458"/>
      <c r="JEO103" s="458"/>
      <c r="JEP103" s="458"/>
      <c r="JEQ103" s="458"/>
      <c r="JER103" s="458"/>
      <c r="JES103" s="458"/>
      <c r="JET103" s="458"/>
      <c r="JEU103" s="458"/>
      <c r="JEV103" s="458"/>
      <c r="JEW103" s="458"/>
      <c r="JEX103" s="458"/>
      <c r="JEY103" s="458"/>
      <c r="JEZ103" s="458"/>
      <c r="JFA103" s="458"/>
      <c r="JFB103" s="458"/>
      <c r="JFC103" s="458"/>
      <c r="JFD103" s="458"/>
      <c r="JFE103" s="458"/>
      <c r="JFF103" s="458"/>
      <c r="JFG103" s="458"/>
      <c r="JFH103" s="458"/>
      <c r="JFI103" s="458"/>
      <c r="JFJ103" s="458"/>
      <c r="JFK103" s="458"/>
      <c r="JFL103" s="458"/>
      <c r="JFM103" s="458"/>
      <c r="JFN103" s="458"/>
      <c r="JFO103" s="458"/>
      <c r="JFP103" s="458"/>
      <c r="JFQ103" s="458"/>
      <c r="JFR103" s="458"/>
      <c r="JFS103" s="458"/>
      <c r="JFT103" s="458"/>
      <c r="JFU103" s="458"/>
      <c r="JFV103" s="458"/>
      <c r="JFW103" s="458"/>
      <c r="JFX103" s="458"/>
      <c r="JFY103" s="458"/>
      <c r="JFZ103" s="458"/>
      <c r="JGA103" s="458"/>
      <c r="JGB103" s="458"/>
      <c r="JGC103" s="458"/>
      <c r="JGD103" s="458"/>
      <c r="JGE103" s="458"/>
      <c r="JGF103" s="458"/>
      <c r="JGG103" s="458"/>
      <c r="JGH103" s="458"/>
      <c r="JGI103" s="458"/>
      <c r="JGJ103" s="458"/>
      <c r="JGK103" s="458"/>
      <c r="JGL103" s="458"/>
      <c r="JGM103" s="458"/>
      <c r="JGN103" s="458"/>
      <c r="JGO103" s="458"/>
      <c r="JGP103" s="458"/>
      <c r="JGQ103" s="458"/>
      <c r="JGR103" s="458"/>
      <c r="JGS103" s="458"/>
      <c r="JGT103" s="458"/>
      <c r="JGU103" s="458"/>
      <c r="JGV103" s="458"/>
      <c r="JGW103" s="458"/>
      <c r="JGX103" s="458"/>
      <c r="JGY103" s="458"/>
      <c r="JGZ103" s="458"/>
      <c r="JHA103" s="458"/>
      <c r="JHB103" s="458"/>
      <c r="JHC103" s="458"/>
      <c r="JHD103" s="458"/>
      <c r="JHE103" s="458"/>
      <c r="JHF103" s="458"/>
      <c r="JHG103" s="458"/>
      <c r="JHH103" s="458"/>
      <c r="JHI103" s="458"/>
      <c r="JHJ103" s="458"/>
      <c r="JHK103" s="458"/>
      <c r="JHL103" s="458"/>
      <c r="JHM103" s="458"/>
      <c r="JHN103" s="458"/>
      <c r="JHO103" s="458"/>
      <c r="JHP103" s="458"/>
      <c r="JHQ103" s="458"/>
      <c r="JHR103" s="458"/>
      <c r="JHS103" s="458"/>
      <c r="JHT103" s="458"/>
      <c r="JHU103" s="458"/>
      <c r="JHV103" s="458"/>
      <c r="JHW103" s="458"/>
      <c r="JHX103" s="458"/>
      <c r="JHY103" s="458"/>
      <c r="JHZ103" s="458"/>
      <c r="JIA103" s="458"/>
      <c r="JIB103" s="458"/>
      <c r="JIC103" s="458"/>
      <c r="JID103" s="458"/>
      <c r="JIE103" s="458"/>
      <c r="JIF103" s="458"/>
      <c r="JIG103" s="458"/>
      <c r="JIH103" s="458"/>
      <c r="JII103" s="458"/>
      <c r="JIJ103" s="458"/>
      <c r="JIK103" s="458"/>
      <c r="JIL103" s="458"/>
      <c r="JIM103" s="458"/>
      <c r="JIN103" s="458"/>
      <c r="JIO103" s="458"/>
      <c r="JIP103" s="458"/>
      <c r="JIQ103" s="458"/>
      <c r="JIR103" s="458"/>
      <c r="JIS103" s="458"/>
      <c r="JIT103" s="458"/>
      <c r="JIU103" s="458"/>
      <c r="JIV103" s="458"/>
      <c r="JIW103" s="458"/>
      <c r="JIX103" s="458"/>
      <c r="JIY103" s="458"/>
      <c r="JIZ103" s="458"/>
      <c r="JJA103" s="458"/>
      <c r="JJB103" s="458"/>
      <c r="JJC103" s="458"/>
      <c r="JJD103" s="458"/>
      <c r="JJE103" s="458"/>
      <c r="JJF103" s="458"/>
      <c r="JJG103" s="458"/>
      <c r="JJH103" s="458"/>
      <c r="JJI103" s="458"/>
      <c r="JJJ103" s="458"/>
      <c r="JJK103" s="458"/>
      <c r="JJL103" s="458"/>
      <c r="JJM103" s="458"/>
      <c r="JJN103" s="458"/>
      <c r="JJO103" s="458"/>
      <c r="JJP103" s="458"/>
      <c r="JJQ103" s="458"/>
      <c r="JJR103" s="458"/>
      <c r="JJS103" s="458"/>
      <c r="JJT103" s="458"/>
      <c r="JJU103" s="458"/>
      <c r="JJV103" s="458"/>
      <c r="JJW103" s="458"/>
      <c r="JJX103" s="458"/>
      <c r="JJY103" s="458"/>
      <c r="JJZ103" s="458"/>
      <c r="JKA103" s="458"/>
      <c r="JKB103" s="458"/>
      <c r="JKC103" s="458"/>
      <c r="JKD103" s="458"/>
      <c r="JKE103" s="458"/>
      <c r="JKF103" s="458"/>
      <c r="JKG103" s="458"/>
      <c r="JKH103" s="458"/>
      <c r="JKI103" s="458"/>
      <c r="JKJ103" s="458"/>
      <c r="JKK103" s="458"/>
      <c r="JKL103" s="458"/>
      <c r="JKM103" s="458"/>
      <c r="JKN103" s="458"/>
      <c r="JKO103" s="458"/>
      <c r="JKP103" s="458"/>
      <c r="JKQ103" s="458"/>
      <c r="JKR103" s="458"/>
      <c r="JKS103" s="458"/>
      <c r="JKT103" s="458"/>
      <c r="JKU103" s="458"/>
      <c r="JKV103" s="458"/>
      <c r="JKW103" s="458"/>
      <c r="JKX103" s="458"/>
      <c r="JKY103" s="458"/>
      <c r="JKZ103" s="458"/>
      <c r="JLA103" s="458"/>
      <c r="JLB103" s="458"/>
      <c r="JLC103" s="458"/>
      <c r="JLD103" s="458"/>
      <c r="JLE103" s="458"/>
      <c r="JLF103" s="458"/>
      <c r="JLG103" s="458"/>
      <c r="JLH103" s="458"/>
      <c r="JLI103" s="458"/>
      <c r="JLJ103" s="458"/>
      <c r="JLK103" s="458"/>
      <c r="JLL103" s="458"/>
      <c r="JLM103" s="458"/>
      <c r="JLN103" s="458"/>
      <c r="JLO103" s="458"/>
      <c r="JLP103" s="458"/>
      <c r="JLQ103" s="458"/>
      <c r="JLR103" s="458"/>
      <c r="JLS103" s="458"/>
      <c r="JLT103" s="458"/>
      <c r="JLU103" s="458"/>
      <c r="JLV103" s="458"/>
      <c r="JLW103" s="458"/>
      <c r="JLX103" s="458"/>
      <c r="JLY103" s="458"/>
      <c r="JLZ103" s="458"/>
      <c r="JMA103" s="458"/>
      <c r="JMB103" s="458"/>
      <c r="JMC103" s="458"/>
      <c r="JMD103" s="458"/>
      <c r="JME103" s="458"/>
      <c r="JMF103" s="458"/>
      <c r="JMG103" s="458"/>
      <c r="JMH103" s="458"/>
      <c r="JMI103" s="458"/>
      <c r="JMJ103" s="458"/>
      <c r="JMK103" s="458"/>
      <c r="JML103" s="458"/>
      <c r="JMM103" s="458"/>
      <c r="JMN103" s="458"/>
      <c r="JMO103" s="458"/>
      <c r="JMP103" s="458"/>
      <c r="JMQ103" s="458"/>
      <c r="JMR103" s="458"/>
      <c r="JMS103" s="458"/>
      <c r="JMT103" s="458"/>
      <c r="JMU103" s="458"/>
      <c r="JMV103" s="458"/>
      <c r="JMW103" s="458"/>
      <c r="JMX103" s="458"/>
      <c r="JMY103" s="458"/>
      <c r="JMZ103" s="458"/>
      <c r="JNA103" s="458"/>
      <c r="JNB103" s="458"/>
      <c r="JNC103" s="458"/>
      <c r="JND103" s="458"/>
      <c r="JNE103" s="458"/>
      <c r="JNF103" s="458"/>
      <c r="JNG103" s="458"/>
      <c r="JNH103" s="458"/>
      <c r="JNI103" s="458"/>
      <c r="JNJ103" s="458"/>
      <c r="JNK103" s="458"/>
      <c r="JNL103" s="458"/>
      <c r="JNM103" s="458"/>
      <c r="JNN103" s="458"/>
      <c r="JNO103" s="458"/>
      <c r="JNP103" s="458"/>
      <c r="JNQ103" s="458"/>
      <c r="JNR103" s="458"/>
      <c r="JNS103" s="458"/>
      <c r="JNT103" s="458"/>
      <c r="JNU103" s="458"/>
      <c r="JNV103" s="458"/>
      <c r="JNW103" s="458"/>
      <c r="JNX103" s="458"/>
      <c r="JNY103" s="458"/>
      <c r="JNZ103" s="458"/>
      <c r="JOA103" s="458"/>
      <c r="JOB103" s="458"/>
      <c r="JOC103" s="458"/>
      <c r="JOD103" s="458"/>
      <c r="JOE103" s="458"/>
      <c r="JOF103" s="458"/>
      <c r="JOG103" s="458"/>
      <c r="JOH103" s="458"/>
      <c r="JOI103" s="458"/>
      <c r="JOJ103" s="458"/>
      <c r="JOK103" s="458"/>
      <c r="JOL103" s="458"/>
      <c r="JOM103" s="458"/>
      <c r="JON103" s="458"/>
      <c r="JOO103" s="458"/>
      <c r="JOP103" s="458"/>
      <c r="JOQ103" s="458"/>
      <c r="JOR103" s="458"/>
      <c r="JOS103" s="458"/>
      <c r="JOT103" s="458"/>
      <c r="JOU103" s="458"/>
      <c r="JOV103" s="458"/>
      <c r="JOW103" s="458"/>
      <c r="JOX103" s="458"/>
      <c r="JOY103" s="458"/>
      <c r="JOZ103" s="458"/>
      <c r="JPA103" s="458"/>
      <c r="JPB103" s="458"/>
      <c r="JPC103" s="458"/>
      <c r="JPD103" s="458"/>
      <c r="JPE103" s="458"/>
      <c r="JPF103" s="458"/>
      <c r="JPG103" s="458"/>
      <c r="JPH103" s="458"/>
      <c r="JPI103" s="458"/>
      <c r="JPJ103" s="458"/>
      <c r="JPK103" s="458"/>
      <c r="JPL103" s="458"/>
      <c r="JPM103" s="458"/>
      <c r="JPN103" s="458"/>
      <c r="JPO103" s="458"/>
      <c r="JPP103" s="458"/>
      <c r="JPQ103" s="458"/>
      <c r="JPR103" s="458"/>
      <c r="JPS103" s="458"/>
      <c r="JPT103" s="458"/>
      <c r="JPU103" s="458"/>
      <c r="JPV103" s="458"/>
      <c r="JPW103" s="458"/>
      <c r="JPX103" s="458"/>
      <c r="JPY103" s="458"/>
      <c r="JPZ103" s="458"/>
      <c r="JQA103" s="458"/>
      <c r="JQB103" s="458"/>
      <c r="JQC103" s="458"/>
      <c r="JQD103" s="458"/>
      <c r="JQE103" s="458"/>
      <c r="JQF103" s="458"/>
      <c r="JQG103" s="458"/>
      <c r="JQH103" s="458"/>
      <c r="JQI103" s="458"/>
      <c r="JQJ103" s="458"/>
      <c r="JQK103" s="458"/>
      <c r="JQL103" s="458"/>
      <c r="JQM103" s="458"/>
      <c r="JQN103" s="458"/>
      <c r="JQO103" s="458"/>
      <c r="JQP103" s="458"/>
      <c r="JQQ103" s="458"/>
      <c r="JQR103" s="458"/>
      <c r="JQS103" s="458"/>
      <c r="JQT103" s="458"/>
      <c r="JQU103" s="458"/>
      <c r="JQV103" s="458"/>
      <c r="JQW103" s="458"/>
      <c r="JQX103" s="458"/>
      <c r="JQY103" s="458"/>
      <c r="JQZ103" s="458"/>
      <c r="JRA103" s="458"/>
      <c r="JRB103" s="458"/>
      <c r="JRC103" s="458"/>
      <c r="JRD103" s="458"/>
      <c r="JRE103" s="458"/>
      <c r="JRF103" s="458"/>
      <c r="JRG103" s="458"/>
      <c r="JRH103" s="458"/>
      <c r="JRI103" s="458"/>
      <c r="JRJ103" s="458"/>
      <c r="JRK103" s="458"/>
      <c r="JRL103" s="458"/>
      <c r="JRM103" s="458"/>
      <c r="JRN103" s="458"/>
      <c r="JRO103" s="458"/>
      <c r="JRP103" s="458"/>
      <c r="JRQ103" s="458"/>
      <c r="JRR103" s="458"/>
      <c r="JRS103" s="458"/>
      <c r="JRT103" s="458"/>
      <c r="JRU103" s="458"/>
      <c r="JRV103" s="458"/>
      <c r="JRW103" s="458"/>
      <c r="JRX103" s="458"/>
      <c r="JRY103" s="458"/>
      <c r="JRZ103" s="458"/>
      <c r="JSA103" s="458"/>
      <c r="JSB103" s="458"/>
      <c r="JSC103" s="458"/>
      <c r="JSD103" s="458"/>
      <c r="JSE103" s="458"/>
      <c r="JSF103" s="458"/>
      <c r="JSG103" s="458"/>
      <c r="JSH103" s="458"/>
      <c r="JSI103" s="458"/>
      <c r="JSJ103" s="458"/>
      <c r="JSK103" s="458"/>
      <c r="JSL103" s="458"/>
      <c r="JSM103" s="458"/>
      <c r="JSN103" s="458"/>
      <c r="JSO103" s="458"/>
      <c r="JSP103" s="458"/>
      <c r="JSQ103" s="458"/>
      <c r="JSR103" s="458"/>
      <c r="JSS103" s="458"/>
      <c r="JST103" s="458"/>
      <c r="JSU103" s="458"/>
      <c r="JSV103" s="458"/>
      <c r="JSW103" s="458"/>
      <c r="JSX103" s="458"/>
      <c r="JSY103" s="458"/>
      <c r="JSZ103" s="458"/>
      <c r="JTA103" s="458"/>
      <c r="JTB103" s="458"/>
      <c r="JTC103" s="458"/>
      <c r="JTD103" s="458"/>
      <c r="JTE103" s="458"/>
      <c r="JTF103" s="458"/>
      <c r="JTG103" s="458"/>
      <c r="JTH103" s="458"/>
      <c r="JTI103" s="458"/>
      <c r="JTJ103" s="458"/>
      <c r="JTK103" s="458"/>
      <c r="JTL103" s="458"/>
      <c r="JTM103" s="458"/>
      <c r="JTN103" s="458"/>
      <c r="JTO103" s="458"/>
      <c r="JTP103" s="458"/>
      <c r="JTQ103" s="458"/>
      <c r="JTR103" s="458"/>
      <c r="JTS103" s="458"/>
      <c r="JTT103" s="458"/>
      <c r="JTU103" s="458"/>
      <c r="JTV103" s="458"/>
      <c r="JTW103" s="458"/>
      <c r="JTX103" s="458"/>
      <c r="JTY103" s="458"/>
      <c r="JTZ103" s="458"/>
      <c r="JUA103" s="458"/>
      <c r="JUB103" s="458"/>
      <c r="JUC103" s="458"/>
      <c r="JUD103" s="458"/>
      <c r="JUE103" s="458"/>
      <c r="JUF103" s="458"/>
      <c r="JUG103" s="458"/>
      <c r="JUH103" s="458"/>
      <c r="JUI103" s="458"/>
      <c r="JUJ103" s="458"/>
      <c r="JUK103" s="458"/>
      <c r="JUL103" s="458"/>
      <c r="JUM103" s="458"/>
      <c r="JUN103" s="458"/>
      <c r="JUO103" s="458"/>
      <c r="JUP103" s="458"/>
      <c r="JUQ103" s="458"/>
      <c r="JUR103" s="458"/>
      <c r="JUS103" s="458"/>
      <c r="JUT103" s="458"/>
      <c r="JUU103" s="458"/>
      <c r="JUV103" s="458"/>
      <c r="JUW103" s="458"/>
      <c r="JUX103" s="458"/>
      <c r="JUY103" s="458"/>
      <c r="JUZ103" s="458"/>
      <c r="JVA103" s="458"/>
      <c r="JVB103" s="458"/>
      <c r="JVC103" s="458"/>
      <c r="JVD103" s="458"/>
      <c r="JVE103" s="458"/>
      <c r="JVF103" s="458"/>
      <c r="JVG103" s="458"/>
      <c r="JVH103" s="458"/>
      <c r="JVI103" s="458"/>
      <c r="JVJ103" s="458"/>
      <c r="JVK103" s="458"/>
      <c r="JVL103" s="458"/>
      <c r="JVM103" s="458"/>
      <c r="JVN103" s="458"/>
      <c r="JVO103" s="458"/>
      <c r="JVP103" s="458"/>
      <c r="JVQ103" s="458"/>
      <c r="JVR103" s="458"/>
      <c r="JVS103" s="458"/>
      <c r="JVT103" s="458"/>
      <c r="JVU103" s="458"/>
      <c r="JVV103" s="458"/>
      <c r="JVW103" s="458"/>
      <c r="JVX103" s="458"/>
      <c r="JVY103" s="458"/>
      <c r="JVZ103" s="458"/>
      <c r="JWA103" s="458"/>
      <c r="JWB103" s="458"/>
      <c r="JWC103" s="458"/>
      <c r="JWD103" s="458"/>
      <c r="JWE103" s="458"/>
      <c r="JWF103" s="458"/>
      <c r="JWG103" s="458"/>
      <c r="JWH103" s="458"/>
      <c r="JWI103" s="458"/>
      <c r="JWJ103" s="458"/>
      <c r="JWK103" s="458"/>
      <c r="JWL103" s="458"/>
      <c r="JWM103" s="458"/>
      <c r="JWN103" s="458"/>
      <c r="JWO103" s="458"/>
      <c r="JWP103" s="458"/>
      <c r="JWQ103" s="458"/>
      <c r="JWR103" s="458"/>
      <c r="JWS103" s="458"/>
      <c r="JWT103" s="458"/>
      <c r="JWU103" s="458"/>
      <c r="JWV103" s="458"/>
      <c r="JWW103" s="458"/>
      <c r="JWX103" s="458"/>
      <c r="JWY103" s="458"/>
      <c r="JWZ103" s="458"/>
      <c r="JXA103" s="458"/>
      <c r="JXB103" s="458"/>
      <c r="JXC103" s="458"/>
      <c r="JXD103" s="458"/>
      <c r="JXE103" s="458"/>
      <c r="JXF103" s="458"/>
      <c r="JXG103" s="458"/>
      <c r="JXH103" s="458"/>
      <c r="JXI103" s="458"/>
      <c r="JXJ103" s="458"/>
      <c r="JXK103" s="458"/>
      <c r="JXL103" s="458"/>
      <c r="JXM103" s="458"/>
      <c r="JXN103" s="458"/>
      <c r="JXO103" s="458"/>
      <c r="JXP103" s="458"/>
      <c r="JXQ103" s="458"/>
      <c r="JXR103" s="458"/>
      <c r="JXS103" s="458"/>
      <c r="JXT103" s="458"/>
      <c r="JXU103" s="458"/>
      <c r="JXV103" s="458"/>
      <c r="JXW103" s="458"/>
      <c r="JXX103" s="458"/>
      <c r="JXY103" s="458"/>
      <c r="JXZ103" s="458"/>
      <c r="JYA103" s="458"/>
      <c r="JYB103" s="458"/>
      <c r="JYC103" s="458"/>
      <c r="JYD103" s="458"/>
      <c r="JYE103" s="458"/>
      <c r="JYF103" s="458"/>
      <c r="JYG103" s="458"/>
      <c r="JYH103" s="458"/>
      <c r="JYI103" s="458"/>
      <c r="JYJ103" s="458"/>
      <c r="JYK103" s="458"/>
      <c r="JYL103" s="458"/>
      <c r="JYM103" s="458"/>
      <c r="JYN103" s="458"/>
      <c r="JYO103" s="458"/>
      <c r="JYP103" s="458"/>
      <c r="JYQ103" s="458"/>
      <c r="JYR103" s="458"/>
      <c r="JYS103" s="458"/>
      <c r="JYT103" s="458"/>
      <c r="JYU103" s="458"/>
      <c r="JYV103" s="458"/>
      <c r="JYW103" s="458"/>
      <c r="JYX103" s="458"/>
      <c r="JYY103" s="458"/>
      <c r="JYZ103" s="458"/>
      <c r="JZA103" s="458"/>
      <c r="JZB103" s="458"/>
      <c r="JZC103" s="458"/>
      <c r="JZD103" s="458"/>
      <c r="JZE103" s="458"/>
      <c r="JZF103" s="458"/>
      <c r="JZG103" s="458"/>
      <c r="JZH103" s="458"/>
      <c r="JZI103" s="458"/>
      <c r="JZJ103" s="458"/>
      <c r="JZK103" s="458"/>
      <c r="JZL103" s="458"/>
      <c r="JZM103" s="458"/>
      <c r="JZN103" s="458"/>
      <c r="JZO103" s="458"/>
      <c r="JZP103" s="458"/>
      <c r="JZQ103" s="458"/>
      <c r="JZR103" s="458"/>
      <c r="JZS103" s="458"/>
      <c r="JZT103" s="458"/>
      <c r="JZU103" s="458"/>
      <c r="JZV103" s="458"/>
      <c r="JZW103" s="458"/>
      <c r="JZX103" s="458"/>
      <c r="JZY103" s="458"/>
      <c r="JZZ103" s="458"/>
      <c r="KAA103" s="458"/>
      <c r="KAB103" s="458"/>
      <c r="KAC103" s="458"/>
      <c r="KAD103" s="458"/>
      <c r="KAE103" s="458"/>
      <c r="KAF103" s="458"/>
      <c r="KAG103" s="458"/>
      <c r="KAH103" s="458"/>
      <c r="KAI103" s="458"/>
      <c r="KAJ103" s="458"/>
      <c r="KAK103" s="458"/>
      <c r="KAL103" s="458"/>
      <c r="KAM103" s="458"/>
      <c r="KAN103" s="458"/>
      <c r="KAO103" s="458"/>
      <c r="KAP103" s="458"/>
      <c r="KAQ103" s="458"/>
      <c r="KAR103" s="458"/>
      <c r="KAS103" s="458"/>
      <c r="KAT103" s="458"/>
      <c r="KAU103" s="458"/>
      <c r="KAV103" s="458"/>
      <c r="KAW103" s="458"/>
      <c r="KAX103" s="458"/>
      <c r="KAY103" s="458"/>
      <c r="KAZ103" s="458"/>
      <c r="KBA103" s="458"/>
      <c r="KBB103" s="458"/>
      <c r="KBC103" s="458"/>
      <c r="KBD103" s="458"/>
      <c r="KBE103" s="458"/>
      <c r="KBF103" s="458"/>
      <c r="KBG103" s="458"/>
      <c r="KBH103" s="458"/>
      <c r="KBI103" s="458"/>
      <c r="KBJ103" s="458"/>
      <c r="KBK103" s="458"/>
      <c r="KBL103" s="458"/>
      <c r="KBM103" s="458"/>
      <c r="KBN103" s="458"/>
      <c r="KBO103" s="458"/>
      <c r="KBP103" s="458"/>
      <c r="KBQ103" s="458"/>
      <c r="KBR103" s="458"/>
      <c r="KBS103" s="458"/>
      <c r="KBT103" s="458"/>
      <c r="KBU103" s="458"/>
      <c r="KBV103" s="458"/>
      <c r="KBW103" s="458"/>
      <c r="KBX103" s="458"/>
      <c r="KBY103" s="458"/>
      <c r="KBZ103" s="458"/>
      <c r="KCA103" s="458"/>
      <c r="KCB103" s="458"/>
      <c r="KCC103" s="458"/>
      <c r="KCD103" s="458"/>
      <c r="KCE103" s="458"/>
      <c r="KCF103" s="458"/>
      <c r="KCG103" s="458"/>
      <c r="KCH103" s="458"/>
      <c r="KCI103" s="458"/>
      <c r="KCJ103" s="458"/>
      <c r="KCK103" s="458"/>
      <c r="KCL103" s="458"/>
      <c r="KCM103" s="458"/>
      <c r="KCN103" s="458"/>
      <c r="KCO103" s="458"/>
      <c r="KCP103" s="458"/>
      <c r="KCQ103" s="458"/>
      <c r="KCR103" s="458"/>
      <c r="KCS103" s="458"/>
      <c r="KCT103" s="458"/>
      <c r="KCU103" s="458"/>
      <c r="KCV103" s="458"/>
      <c r="KCW103" s="458"/>
      <c r="KCX103" s="458"/>
      <c r="KCY103" s="458"/>
      <c r="KCZ103" s="458"/>
      <c r="KDA103" s="458"/>
      <c r="KDB103" s="458"/>
      <c r="KDC103" s="458"/>
      <c r="KDD103" s="458"/>
      <c r="KDE103" s="458"/>
      <c r="KDF103" s="458"/>
      <c r="KDG103" s="458"/>
      <c r="KDH103" s="458"/>
      <c r="KDI103" s="458"/>
      <c r="KDJ103" s="458"/>
      <c r="KDK103" s="458"/>
      <c r="KDL103" s="458"/>
      <c r="KDM103" s="458"/>
      <c r="KDN103" s="458"/>
      <c r="KDO103" s="458"/>
      <c r="KDP103" s="458"/>
      <c r="KDQ103" s="458"/>
      <c r="KDR103" s="458"/>
      <c r="KDS103" s="458"/>
      <c r="KDT103" s="458"/>
      <c r="KDU103" s="458"/>
      <c r="KDV103" s="458"/>
      <c r="KDW103" s="458"/>
      <c r="KDX103" s="458"/>
      <c r="KDY103" s="458"/>
      <c r="KDZ103" s="458"/>
      <c r="KEA103" s="458"/>
      <c r="KEB103" s="458"/>
      <c r="KEC103" s="458"/>
      <c r="KED103" s="458"/>
      <c r="KEE103" s="458"/>
      <c r="KEF103" s="458"/>
      <c r="KEG103" s="458"/>
      <c r="KEH103" s="458"/>
      <c r="KEI103" s="458"/>
      <c r="KEJ103" s="458"/>
      <c r="KEK103" s="458"/>
      <c r="KEL103" s="458"/>
      <c r="KEM103" s="458"/>
      <c r="KEN103" s="458"/>
      <c r="KEO103" s="458"/>
      <c r="KEP103" s="458"/>
      <c r="KEQ103" s="458"/>
      <c r="KER103" s="458"/>
      <c r="KES103" s="458"/>
      <c r="KET103" s="458"/>
      <c r="KEU103" s="458"/>
      <c r="KEV103" s="458"/>
      <c r="KEW103" s="458"/>
      <c r="KEX103" s="458"/>
      <c r="KEY103" s="458"/>
      <c r="KEZ103" s="458"/>
      <c r="KFA103" s="458"/>
      <c r="KFB103" s="458"/>
      <c r="KFC103" s="458"/>
      <c r="KFD103" s="458"/>
      <c r="KFE103" s="458"/>
      <c r="KFF103" s="458"/>
      <c r="KFG103" s="458"/>
      <c r="KFH103" s="458"/>
      <c r="KFI103" s="458"/>
      <c r="KFJ103" s="458"/>
      <c r="KFK103" s="458"/>
      <c r="KFL103" s="458"/>
      <c r="KFM103" s="458"/>
      <c r="KFN103" s="458"/>
      <c r="KFO103" s="458"/>
      <c r="KFP103" s="458"/>
      <c r="KFQ103" s="458"/>
      <c r="KFR103" s="458"/>
      <c r="KFS103" s="458"/>
      <c r="KFT103" s="458"/>
      <c r="KFU103" s="458"/>
      <c r="KFV103" s="458"/>
      <c r="KFW103" s="458"/>
      <c r="KFX103" s="458"/>
      <c r="KFY103" s="458"/>
      <c r="KFZ103" s="458"/>
      <c r="KGA103" s="458"/>
      <c r="KGB103" s="458"/>
      <c r="KGC103" s="458"/>
      <c r="KGD103" s="458"/>
      <c r="KGE103" s="458"/>
      <c r="KGF103" s="458"/>
      <c r="KGG103" s="458"/>
      <c r="KGH103" s="458"/>
      <c r="KGI103" s="458"/>
      <c r="KGJ103" s="458"/>
      <c r="KGK103" s="458"/>
      <c r="KGL103" s="458"/>
      <c r="KGM103" s="458"/>
      <c r="KGN103" s="458"/>
      <c r="KGO103" s="458"/>
      <c r="KGP103" s="458"/>
      <c r="KGQ103" s="458"/>
      <c r="KGR103" s="458"/>
      <c r="KGS103" s="458"/>
      <c r="KGT103" s="458"/>
      <c r="KGU103" s="458"/>
      <c r="KGV103" s="458"/>
      <c r="KGW103" s="458"/>
      <c r="KGX103" s="458"/>
      <c r="KGY103" s="458"/>
      <c r="KGZ103" s="458"/>
      <c r="KHA103" s="458"/>
      <c r="KHB103" s="458"/>
      <c r="KHC103" s="458"/>
      <c r="KHD103" s="458"/>
      <c r="KHE103" s="458"/>
      <c r="KHF103" s="458"/>
      <c r="KHG103" s="458"/>
      <c r="KHH103" s="458"/>
      <c r="KHI103" s="458"/>
      <c r="KHJ103" s="458"/>
      <c r="KHK103" s="458"/>
      <c r="KHL103" s="458"/>
      <c r="KHM103" s="458"/>
      <c r="KHN103" s="458"/>
      <c r="KHO103" s="458"/>
      <c r="KHP103" s="458"/>
      <c r="KHQ103" s="458"/>
      <c r="KHR103" s="458"/>
      <c r="KHS103" s="458"/>
      <c r="KHT103" s="458"/>
      <c r="KHU103" s="458"/>
      <c r="KHV103" s="458"/>
      <c r="KHW103" s="458"/>
      <c r="KHX103" s="458"/>
      <c r="KHY103" s="458"/>
      <c r="KHZ103" s="458"/>
      <c r="KIA103" s="458"/>
      <c r="KIB103" s="458"/>
      <c r="KIC103" s="458"/>
      <c r="KID103" s="458"/>
      <c r="KIE103" s="458"/>
      <c r="KIF103" s="458"/>
      <c r="KIG103" s="458"/>
      <c r="KIH103" s="458"/>
      <c r="KII103" s="458"/>
      <c r="KIJ103" s="458"/>
      <c r="KIK103" s="458"/>
      <c r="KIL103" s="458"/>
      <c r="KIM103" s="458"/>
      <c r="KIN103" s="458"/>
      <c r="KIO103" s="458"/>
      <c r="KIP103" s="458"/>
      <c r="KIQ103" s="458"/>
      <c r="KIR103" s="458"/>
      <c r="KIS103" s="458"/>
      <c r="KIT103" s="458"/>
      <c r="KIU103" s="458"/>
      <c r="KIV103" s="458"/>
      <c r="KIW103" s="458"/>
      <c r="KIX103" s="458"/>
      <c r="KIY103" s="458"/>
      <c r="KIZ103" s="458"/>
      <c r="KJA103" s="458"/>
      <c r="KJB103" s="458"/>
      <c r="KJC103" s="458"/>
      <c r="KJD103" s="458"/>
      <c r="KJE103" s="458"/>
      <c r="KJF103" s="458"/>
      <c r="KJG103" s="458"/>
      <c r="KJH103" s="458"/>
      <c r="KJI103" s="458"/>
      <c r="KJJ103" s="458"/>
      <c r="KJK103" s="458"/>
      <c r="KJL103" s="458"/>
      <c r="KJM103" s="458"/>
      <c r="KJN103" s="458"/>
      <c r="KJO103" s="458"/>
      <c r="KJP103" s="458"/>
      <c r="KJQ103" s="458"/>
      <c r="KJR103" s="458"/>
      <c r="KJS103" s="458"/>
      <c r="KJT103" s="458"/>
      <c r="KJU103" s="458"/>
      <c r="KJV103" s="458"/>
      <c r="KJW103" s="458"/>
      <c r="KJX103" s="458"/>
      <c r="KJY103" s="458"/>
      <c r="KJZ103" s="458"/>
      <c r="KKA103" s="458"/>
      <c r="KKB103" s="458"/>
      <c r="KKC103" s="458"/>
      <c r="KKD103" s="458"/>
      <c r="KKE103" s="458"/>
      <c r="KKF103" s="458"/>
      <c r="KKG103" s="458"/>
      <c r="KKH103" s="458"/>
      <c r="KKI103" s="458"/>
      <c r="KKJ103" s="458"/>
      <c r="KKK103" s="458"/>
      <c r="KKL103" s="458"/>
      <c r="KKM103" s="458"/>
      <c r="KKN103" s="458"/>
      <c r="KKO103" s="458"/>
      <c r="KKP103" s="458"/>
      <c r="KKQ103" s="458"/>
      <c r="KKR103" s="458"/>
      <c r="KKS103" s="458"/>
      <c r="KKT103" s="458"/>
      <c r="KKU103" s="458"/>
      <c r="KKV103" s="458"/>
      <c r="KKW103" s="458"/>
      <c r="KKX103" s="458"/>
      <c r="KKY103" s="458"/>
      <c r="KKZ103" s="458"/>
      <c r="KLA103" s="458"/>
      <c r="KLB103" s="458"/>
      <c r="KLC103" s="458"/>
      <c r="KLD103" s="458"/>
      <c r="KLE103" s="458"/>
      <c r="KLF103" s="458"/>
      <c r="KLG103" s="458"/>
      <c r="KLH103" s="458"/>
      <c r="KLI103" s="458"/>
      <c r="KLJ103" s="458"/>
      <c r="KLK103" s="458"/>
      <c r="KLL103" s="458"/>
      <c r="KLM103" s="458"/>
      <c r="KLN103" s="458"/>
      <c r="KLO103" s="458"/>
      <c r="KLP103" s="458"/>
      <c r="KLQ103" s="458"/>
      <c r="KLR103" s="458"/>
      <c r="KLS103" s="458"/>
      <c r="KLT103" s="458"/>
      <c r="KLU103" s="458"/>
      <c r="KLV103" s="458"/>
      <c r="KLW103" s="458"/>
      <c r="KLX103" s="458"/>
      <c r="KLY103" s="458"/>
      <c r="KLZ103" s="458"/>
      <c r="KMA103" s="458"/>
      <c r="KMB103" s="458"/>
      <c r="KMC103" s="458"/>
      <c r="KMD103" s="458"/>
      <c r="KME103" s="458"/>
      <c r="KMF103" s="458"/>
      <c r="KMG103" s="458"/>
      <c r="KMH103" s="458"/>
      <c r="KMI103" s="458"/>
      <c r="KMJ103" s="458"/>
      <c r="KMK103" s="458"/>
      <c r="KML103" s="458"/>
      <c r="KMM103" s="458"/>
      <c r="KMN103" s="458"/>
      <c r="KMO103" s="458"/>
      <c r="KMP103" s="458"/>
      <c r="KMQ103" s="458"/>
      <c r="KMR103" s="458"/>
      <c r="KMS103" s="458"/>
      <c r="KMT103" s="458"/>
      <c r="KMU103" s="458"/>
      <c r="KMV103" s="458"/>
      <c r="KMW103" s="458"/>
      <c r="KMX103" s="458"/>
      <c r="KMY103" s="458"/>
      <c r="KMZ103" s="458"/>
      <c r="KNA103" s="458"/>
      <c r="KNB103" s="458"/>
      <c r="KNC103" s="458"/>
      <c r="KND103" s="458"/>
      <c r="KNE103" s="458"/>
      <c r="KNF103" s="458"/>
      <c r="KNG103" s="458"/>
      <c r="KNH103" s="458"/>
      <c r="KNI103" s="458"/>
      <c r="KNJ103" s="458"/>
      <c r="KNK103" s="458"/>
      <c r="KNL103" s="458"/>
      <c r="KNM103" s="458"/>
      <c r="KNN103" s="458"/>
      <c r="KNO103" s="458"/>
      <c r="KNP103" s="458"/>
      <c r="KNQ103" s="458"/>
      <c r="KNR103" s="458"/>
      <c r="KNS103" s="458"/>
      <c r="KNT103" s="458"/>
      <c r="KNU103" s="458"/>
      <c r="KNV103" s="458"/>
      <c r="KNW103" s="458"/>
      <c r="KNX103" s="458"/>
      <c r="KNY103" s="458"/>
      <c r="KNZ103" s="458"/>
      <c r="KOA103" s="458"/>
      <c r="KOB103" s="458"/>
      <c r="KOC103" s="458"/>
      <c r="KOD103" s="458"/>
      <c r="KOE103" s="458"/>
      <c r="KOF103" s="458"/>
      <c r="KOG103" s="458"/>
      <c r="KOH103" s="458"/>
      <c r="KOI103" s="458"/>
      <c r="KOJ103" s="458"/>
      <c r="KOK103" s="458"/>
      <c r="KOL103" s="458"/>
      <c r="KOM103" s="458"/>
      <c r="KON103" s="458"/>
      <c r="KOO103" s="458"/>
      <c r="KOP103" s="458"/>
      <c r="KOQ103" s="458"/>
      <c r="KOR103" s="458"/>
      <c r="KOS103" s="458"/>
      <c r="KOT103" s="458"/>
      <c r="KOU103" s="458"/>
      <c r="KOV103" s="458"/>
      <c r="KOW103" s="458"/>
      <c r="KOX103" s="458"/>
      <c r="KOY103" s="458"/>
      <c r="KOZ103" s="458"/>
      <c r="KPA103" s="458"/>
      <c r="KPB103" s="458"/>
      <c r="KPC103" s="458"/>
      <c r="KPD103" s="458"/>
      <c r="KPE103" s="458"/>
      <c r="KPF103" s="458"/>
      <c r="KPG103" s="458"/>
      <c r="KPH103" s="458"/>
      <c r="KPI103" s="458"/>
      <c r="KPJ103" s="458"/>
      <c r="KPK103" s="458"/>
      <c r="KPL103" s="458"/>
      <c r="KPM103" s="458"/>
      <c r="KPN103" s="458"/>
      <c r="KPO103" s="458"/>
      <c r="KPP103" s="458"/>
      <c r="KPQ103" s="458"/>
      <c r="KPR103" s="458"/>
      <c r="KPS103" s="458"/>
      <c r="KPT103" s="458"/>
      <c r="KPU103" s="458"/>
      <c r="KPV103" s="458"/>
      <c r="KPW103" s="458"/>
      <c r="KPX103" s="458"/>
      <c r="KPY103" s="458"/>
      <c r="KPZ103" s="458"/>
      <c r="KQA103" s="458"/>
      <c r="KQB103" s="458"/>
      <c r="KQC103" s="458"/>
      <c r="KQD103" s="458"/>
      <c r="KQE103" s="458"/>
      <c r="KQF103" s="458"/>
      <c r="KQG103" s="458"/>
      <c r="KQH103" s="458"/>
      <c r="KQI103" s="458"/>
      <c r="KQJ103" s="458"/>
      <c r="KQK103" s="458"/>
      <c r="KQL103" s="458"/>
      <c r="KQM103" s="458"/>
      <c r="KQN103" s="458"/>
      <c r="KQO103" s="458"/>
      <c r="KQP103" s="458"/>
      <c r="KQQ103" s="458"/>
      <c r="KQR103" s="458"/>
      <c r="KQS103" s="458"/>
      <c r="KQT103" s="458"/>
      <c r="KQU103" s="458"/>
      <c r="KQV103" s="458"/>
      <c r="KQW103" s="458"/>
      <c r="KQX103" s="458"/>
      <c r="KQY103" s="458"/>
      <c r="KQZ103" s="458"/>
      <c r="KRA103" s="458"/>
      <c r="KRB103" s="458"/>
      <c r="KRC103" s="458"/>
      <c r="KRD103" s="458"/>
      <c r="KRE103" s="458"/>
      <c r="KRF103" s="458"/>
      <c r="KRG103" s="458"/>
      <c r="KRH103" s="458"/>
      <c r="KRI103" s="458"/>
      <c r="KRJ103" s="458"/>
      <c r="KRK103" s="458"/>
      <c r="KRL103" s="458"/>
      <c r="KRM103" s="458"/>
      <c r="KRN103" s="458"/>
      <c r="KRO103" s="458"/>
      <c r="KRP103" s="458"/>
      <c r="KRQ103" s="458"/>
      <c r="KRR103" s="458"/>
      <c r="KRS103" s="458"/>
      <c r="KRT103" s="458"/>
      <c r="KRU103" s="458"/>
      <c r="KRV103" s="458"/>
      <c r="KRW103" s="458"/>
      <c r="KRX103" s="458"/>
      <c r="KRY103" s="458"/>
      <c r="KRZ103" s="458"/>
      <c r="KSA103" s="458"/>
      <c r="KSB103" s="458"/>
      <c r="KSC103" s="458"/>
      <c r="KSD103" s="458"/>
      <c r="KSE103" s="458"/>
      <c r="KSF103" s="458"/>
      <c r="KSG103" s="458"/>
      <c r="KSH103" s="458"/>
      <c r="KSI103" s="458"/>
      <c r="KSJ103" s="458"/>
      <c r="KSK103" s="458"/>
      <c r="KSL103" s="458"/>
      <c r="KSM103" s="458"/>
      <c r="KSN103" s="458"/>
      <c r="KSO103" s="458"/>
      <c r="KSP103" s="458"/>
      <c r="KSQ103" s="458"/>
      <c r="KSR103" s="458"/>
      <c r="KSS103" s="458"/>
      <c r="KST103" s="458"/>
      <c r="KSU103" s="458"/>
      <c r="KSV103" s="458"/>
      <c r="KSW103" s="458"/>
      <c r="KSX103" s="458"/>
      <c r="KSY103" s="458"/>
      <c r="KSZ103" s="458"/>
      <c r="KTA103" s="458"/>
      <c r="KTB103" s="458"/>
      <c r="KTC103" s="458"/>
      <c r="KTD103" s="458"/>
      <c r="KTE103" s="458"/>
      <c r="KTF103" s="458"/>
      <c r="KTG103" s="458"/>
      <c r="KTH103" s="458"/>
      <c r="KTI103" s="458"/>
      <c r="KTJ103" s="458"/>
      <c r="KTK103" s="458"/>
      <c r="KTL103" s="458"/>
      <c r="KTM103" s="458"/>
      <c r="KTN103" s="458"/>
      <c r="KTO103" s="458"/>
      <c r="KTP103" s="458"/>
      <c r="KTQ103" s="458"/>
      <c r="KTR103" s="458"/>
      <c r="KTS103" s="458"/>
      <c r="KTT103" s="458"/>
      <c r="KTU103" s="458"/>
      <c r="KTV103" s="458"/>
      <c r="KTW103" s="458"/>
      <c r="KTX103" s="458"/>
      <c r="KTY103" s="458"/>
      <c r="KTZ103" s="458"/>
      <c r="KUA103" s="458"/>
      <c r="KUB103" s="458"/>
      <c r="KUC103" s="458"/>
      <c r="KUD103" s="458"/>
      <c r="KUE103" s="458"/>
      <c r="KUF103" s="458"/>
      <c r="KUG103" s="458"/>
      <c r="KUH103" s="458"/>
      <c r="KUI103" s="458"/>
      <c r="KUJ103" s="458"/>
      <c r="KUK103" s="458"/>
      <c r="KUL103" s="458"/>
      <c r="KUM103" s="458"/>
      <c r="KUN103" s="458"/>
      <c r="KUO103" s="458"/>
      <c r="KUP103" s="458"/>
      <c r="KUQ103" s="458"/>
      <c r="KUR103" s="458"/>
      <c r="KUS103" s="458"/>
      <c r="KUT103" s="458"/>
      <c r="KUU103" s="458"/>
      <c r="KUV103" s="458"/>
      <c r="KUW103" s="458"/>
      <c r="KUX103" s="458"/>
      <c r="KUY103" s="458"/>
      <c r="KUZ103" s="458"/>
      <c r="KVA103" s="458"/>
      <c r="KVB103" s="458"/>
      <c r="KVC103" s="458"/>
      <c r="KVD103" s="458"/>
      <c r="KVE103" s="458"/>
      <c r="KVF103" s="458"/>
      <c r="KVG103" s="458"/>
      <c r="KVH103" s="458"/>
      <c r="KVI103" s="458"/>
      <c r="KVJ103" s="458"/>
      <c r="KVK103" s="458"/>
      <c r="KVL103" s="458"/>
      <c r="KVM103" s="458"/>
      <c r="KVN103" s="458"/>
      <c r="KVO103" s="458"/>
      <c r="KVP103" s="458"/>
      <c r="KVQ103" s="458"/>
      <c r="KVR103" s="458"/>
      <c r="KVS103" s="458"/>
      <c r="KVT103" s="458"/>
      <c r="KVU103" s="458"/>
      <c r="KVV103" s="458"/>
      <c r="KVW103" s="458"/>
      <c r="KVX103" s="458"/>
      <c r="KVY103" s="458"/>
      <c r="KVZ103" s="458"/>
      <c r="KWA103" s="458"/>
      <c r="KWB103" s="458"/>
      <c r="KWC103" s="458"/>
      <c r="KWD103" s="458"/>
      <c r="KWE103" s="458"/>
      <c r="KWF103" s="458"/>
      <c r="KWG103" s="458"/>
      <c r="KWH103" s="458"/>
      <c r="KWI103" s="458"/>
      <c r="KWJ103" s="458"/>
      <c r="KWK103" s="458"/>
      <c r="KWL103" s="458"/>
      <c r="KWM103" s="458"/>
      <c r="KWN103" s="458"/>
      <c r="KWO103" s="458"/>
      <c r="KWP103" s="458"/>
      <c r="KWQ103" s="458"/>
      <c r="KWR103" s="458"/>
      <c r="KWS103" s="458"/>
      <c r="KWT103" s="458"/>
      <c r="KWU103" s="458"/>
      <c r="KWV103" s="458"/>
      <c r="KWW103" s="458"/>
      <c r="KWX103" s="458"/>
      <c r="KWY103" s="458"/>
      <c r="KWZ103" s="458"/>
      <c r="KXA103" s="458"/>
      <c r="KXB103" s="458"/>
      <c r="KXC103" s="458"/>
      <c r="KXD103" s="458"/>
      <c r="KXE103" s="458"/>
      <c r="KXF103" s="458"/>
      <c r="KXG103" s="458"/>
      <c r="KXH103" s="458"/>
      <c r="KXI103" s="458"/>
      <c r="KXJ103" s="458"/>
      <c r="KXK103" s="458"/>
      <c r="KXL103" s="458"/>
      <c r="KXM103" s="458"/>
      <c r="KXN103" s="458"/>
      <c r="KXO103" s="458"/>
      <c r="KXP103" s="458"/>
      <c r="KXQ103" s="458"/>
      <c r="KXR103" s="458"/>
      <c r="KXS103" s="458"/>
      <c r="KXT103" s="458"/>
      <c r="KXU103" s="458"/>
      <c r="KXV103" s="458"/>
      <c r="KXW103" s="458"/>
      <c r="KXX103" s="458"/>
      <c r="KXY103" s="458"/>
      <c r="KXZ103" s="458"/>
      <c r="KYA103" s="458"/>
      <c r="KYB103" s="458"/>
      <c r="KYC103" s="458"/>
      <c r="KYD103" s="458"/>
      <c r="KYE103" s="458"/>
      <c r="KYF103" s="458"/>
      <c r="KYG103" s="458"/>
      <c r="KYH103" s="458"/>
      <c r="KYI103" s="458"/>
      <c r="KYJ103" s="458"/>
      <c r="KYK103" s="458"/>
      <c r="KYL103" s="458"/>
      <c r="KYM103" s="458"/>
      <c r="KYN103" s="458"/>
      <c r="KYO103" s="458"/>
      <c r="KYP103" s="458"/>
      <c r="KYQ103" s="458"/>
      <c r="KYR103" s="458"/>
      <c r="KYS103" s="458"/>
      <c r="KYT103" s="458"/>
      <c r="KYU103" s="458"/>
      <c r="KYV103" s="458"/>
      <c r="KYW103" s="458"/>
      <c r="KYX103" s="458"/>
      <c r="KYY103" s="458"/>
      <c r="KYZ103" s="458"/>
      <c r="KZA103" s="458"/>
      <c r="KZB103" s="458"/>
      <c r="KZC103" s="458"/>
      <c r="KZD103" s="458"/>
      <c r="KZE103" s="458"/>
      <c r="KZF103" s="458"/>
      <c r="KZG103" s="458"/>
      <c r="KZH103" s="458"/>
      <c r="KZI103" s="458"/>
      <c r="KZJ103" s="458"/>
      <c r="KZK103" s="458"/>
      <c r="KZL103" s="458"/>
      <c r="KZM103" s="458"/>
      <c r="KZN103" s="458"/>
      <c r="KZO103" s="458"/>
      <c r="KZP103" s="458"/>
      <c r="KZQ103" s="458"/>
      <c r="KZR103" s="458"/>
      <c r="KZS103" s="458"/>
      <c r="KZT103" s="458"/>
      <c r="KZU103" s="458"/>
      <c r="KZV103" s="458"/>
      <c r="KZW103" s="458"/>
      <c r="KZX103" s="458"/>
      <c r="KZY103" s="458"/>
      <c r="KZZ103" s="458"/>
      <c r="LAA103" s="458"/>
      <c r="LAB103" s="458"/>
      <c r="LAC103" s="458"/>
      <c r="LAD103" s="458"/>
      <c r="LAE103" s="458"/>
      <c r="LAF103" s="458"/>
      <c r="LAG103" s="458"/>
      <c r="LAH103" s="458"/>
      <c r="LAI103" s="458"/>
      <c r="LAJ103" s="458"/>
      <c r="LAK103" s="458"/>
      <c r="LAL103" s="458"/>
      <c r="LAM103" s="458"/>
      <c r="LAN103" s="458"/>
      <c r="LAO103" s="458"/>
      <c r="LAP103" s="458"/>
      <c r="LAQ103" s="458"/>
      <c r="LAR103" s="458"/>
      <c r="LAS103" s="458"/>
      <c r="LAT103" s="458"/>
      <c r="LAU103" s="458"/>
      <c r="LAV103" s="458"/>
      <c r="LAW103" s="458"/>
      <c r="LAX103" s="458"/>
      <c r="LAY103" s="458"/>
      <c r="LAZ103" s="458"/>
      <c r="LBA103" s="458"/>
      <c r="LBB103" s="458"/>
      <c r="LBC103" s="458"/>
      <c r="LBD103" s="458"/>
      <c r="LBE103" s="458"/>
      <c r="LBF103" s="458"/>
      <c r="LBG103" s="458"/>
      <c r="LBH103" s="458"/>
      <c r="LBI103" s="458"/>
      <c r="LBJ103" s="458"/>
      <c r="LBK103" s="458"/>
      <c r="LBL103" s="458"/>
      <c r="LBM103" s="458"/>
      <c r="LBN103" s="458"/>
      <c r="LBO103" s="458"/>
      <c r="LBP103" s="458"/>
      <c r="LBQ103" s="458"/>
      <c r="LBR103" s="458"/>
      <c r="LBS103" s="458"/>
      <c r="LBT103" s="458"/>
      <c r="LBU103" s="458"/>
      <c r="LBV103" s="458"/>
      <c r="LBW103" s="458"/>
      <c r="LBX103" s="458"/>
      <c r="LBY103" s="458"/>
      <c r="LBZ103" s="458"/>
      <c r="LCA103" s="458"/>
      <c r="LCB103" s="458"/>
      <c r="LCC103" s="458"/>
      <c r="LCD103" s="458"/>
      <c r="LCE103" s="458"/>
      <c r="LCF103" s="458"/>
      <c r="LCG103" s="458"/>
      <c r="LCH103" s="458"/>
      <c r="LCI103" s="458"/>
      <c r="LCJ103" s="458"/>
      <c r="LCK103" s="458"/>
      <c r="LCL103" s="458"/>
      <c r="LCM103" s="458"/>
      <c r="LCN103" s="458"/>
      <c r="LCO103" s="458"/>
      <c r="LCP103" s="458"/>
      <c r="LCQ103" s="458"/>
      <c r="LCR103" s="458"/>
      <c r="LCS103" s="458"/>
      <c r="LCT103" s="458"/>
      <c r="LCU103" s="458"/>
      <c r="LCV103" s="458"/>
      <c r="LCW103" s="458"/>
      <c r="LCX103" s="458"/>
      <c r="LCY103" s="458"/>
      <c r="LCZ103" s="458"/>
      <c r="LDA103" s="458"/>
      <c r="LDB103" s="458"/>
      <c r="LDC103" s="458"/>
      <c r="LDD103" s="458"/>
      <c r="LDE103" s="458"/>
      <c r="LDF103" s="458"/>
      <c r="LDG103" s="458"/>
      <c r="LDH103" s="458"/>
      <c r="LDI103" s="458"/>
      <c r="LDJ103" s="458"/>
      <c r="LDK103" s="458"/>
      <c r="LDL103" s="458"/>
      <c r="LDM103" s="458"/>
      <c r="LDN103" s="458"/>
      <c r="LDO103" s="458"/>
      <c r="LDP103" s="458"/>
      <c r="LDQ103" s="458"/>
      <c r="LDR103" s="458"/>
      <c r="LDS103" s="458"/>
      <c r="LDT103" s="458"/>
      <c r="LDU103" s="458"/>
      <c r="LDV103" s="458"/>
      <c r="LDW103" s="458"/>
      <c r="LDX103" s="458"/>
      <c r="LDY103" s="458"/>
      <c r="LDZ103" s="458"/>
      <c r="LEA103" s="458"/>
      <c r="LEB103" s="458"/>
      <c r="LEC103" s="458"/>
      <c r="LED103" s="458"/>
      <c r="LEE103" s="458"/>
      <c r="LEF103" s="458"/>
      <c r="LEG103" s="458"/>
      <c r="LEH103" s="458"/>
      <c r="LEI103" s="458"/>
      <c r="LEJ103" s="458"/>
      <c r="LEK103" s="458"/>
      <c r="LEL103" s="458"/>
      <c r="LEM103" s="458"/>
      <c r="LEN103" s="458"/>
      <c r="LEO103" s="458"/>
      <c r="LEP103" s="458"/>
      <c r="LEQ103" s="458"/>
      <c r="LER103" s="458"/>
      <c r="LES103" s="458"/>
      <c r="LET103" s="458"/>
      <c r="LEU103" s="458"/>
      <c r="LEV103" s="458"/>
      <c r="LEW103" s="458"/>
      <c r="LEX103" s="458"/>
      <c r="LEY103" s="458"/>
      <c r="LEZ103" s="458"/>
      <c r="LFA103" s="458"/>
      <c r="LFB103" s="458"/>
      <c r="LFC103" s="458"/>
      <c r="LFD103" s="458"/>
      <c r="LFE103" s="458"/>
      <c r="LFF103" s="458"/>
      <c r="LFG103" s="458"/>
      <c r="LFH103" s="458"/>
      <c r="LFI103" s="458"/>
      <c r="LFJ103" s="458"/>
      <c r="LFK103" s="458"/>
      <c r="LFL103" s="458"/>
      <c r="LFM103" s="458"/>
      <c r="LFN103" s="458"/>
      <c r="LFO103" s="458"/>
      <c r="LFP103" s="458"/>
      <c r="LFQ103" s="458"/>
      <c r="LFR103" s="458"/>
      <c r="LFS103" s="458"/>
      <c r="LFT103" s="458"/>
      <c r="LFU103" s="458"/>
      <c r="LFV103" s="458"/>
      <c r="LFW103" s="458"/>
      <c r="LFX103" s="458"/>
      <c r="LFY103" s="458"/>
      <c r="LFZ103" s="458"/>
      <c r="LGA103" s="458"/>
      <c r="LGB103" s="458"/>
      <c r="LGC103" s="458"/>
      <c r="LGD103" s="458"/>
      <c r="LGE103" s="458"/>
      <c r="LGF103" s="458"/>
      <c r="LGG103" s="458"/>
      <c r="LGH103" s="458"/>
      <c r="LGI103" s="458"/>
      <c r="LGJ103" s="458"/>
      <c r="LGK103" s="458"/>
      <c r="LGL103" s="458"/>
      <c r="LGM103" s="458"/>
      <c r="LGN103" s="458"/>
      <c r="LGO103" s="458"/>
      <c r="LGP103" s="458"/>
      <c r="LGQ103" s="458"/>
      <c r="LGR103" s="458"/>
      <c r="LGS103" s="458"/>
      <c r="LGT103" s="458"/>
      <c r="LGU103" s="458"/>
      <c r="LGV103" s="458"/>
      <c r="LGW103" s="458"/>
      <c r="LGX103" s="458"/>
      <c r="LGY103" s="458"/>
      <c r="LGZ103" s="458"/>
      <c r="LHA103" s="458"/>
      <c r="LHB103" s="458"/>
      <c r="LHC103" s="458"/>
      <c r="LHD103" s="458"/>
      <c r="LHE103" s="458"/>
      <c r="LHF103" s="458"/>
      <c r="LHG103" s="458"/>
      <c r="LHH103" s="458"/>
      <c r="LHI103" s="458"/>
      <c r="LHJ103" s="458"/>
      <c r="LHK103" s="458"/>
      <c r="LHL103" s="458"/>
      <c r="LHM103" s="458"/>
      <c r="LHN103" s="458"/>
      <c r="LHO103" s="458"/>
      <c r="LHP103" s="458"/>
      <c r="LHQ103" s="458"/>
      <c r="LHR103" s="458"/>
      <c r="LHS103" s="458"/>
      <c r="LHT103" s="458"/>
      <c r="LHU103" s="458"/>
      <c r="LHV103" s="458"/>
      <c r="LHW103" s="458"/>
      <c r="LHX103" s="458"/>
      <c r="LHY103" s="458"/>
      <c r="LHZ103" s="458"/>
      <c r="LIA103" s="458"/>
      <c r="LIB103" s="458"/>
      <c r="LIC103" s="458"/>
      <c r="LID103" s="458"/>
      <c r="LIE103" s="458"/>
      <c r="LIF103" s="458"/>
      <c r="LIG103" s="458"/>
      <c r="LIH103" s="458"/>
      <c r="LII103" s="458"/>
      <c r="LIJ103" s="458"/>
      <c r="LIK103" s="458"/>
      <c r="LIL103" s="458"/>
      <c r="LIM103" s="458"/>
      <c r="LIN103" s="458"/>
      <c r="LIO103" s="458"/>
      <c r="LIP103" s="458"/>
      <c r="LIQ103" s="458"/>
      <c r="LIR103" s="458"/>
      <c r="LIS103" s="458"/>
      <c r="LIT103" s="458"/>
      <c r="LIU103" s="458"/>
      <c r="LIV103" s="458"/>
      <c r="LIW103" s="458"/>
      <c r="LIX103" s="458"/>
      <c r="LIY103" s="458"/>
      <c r="LIZ103" s="458"/>
      <c r="LJA103" s="458"/>
      <c r="LJB103" s="458"/>
      <c r="LJC103" s="458"/>
      <c r="LJD103" s="458"/>
      <c r="LJE103" s="458"/>
      <c r="LJF103" s="458"/>
      <c r="LJG103" s="458"/>
      <c r="LJH103" s="458"/>
      <c r="LJI103" s="458"/>
      <c r="LJJ103" s="458"/>
      <c r="LJK103" s="458"/>
      <c r="LJL103" s="458"/>
      <c r="LJM103" s="458"/>
      <c r="LJN103" s="458"/>
      <c r="LJO103" s="458"/>
      <c r="LJP103" s="458"/>
      <c r="LJQ103" s="458"/>
      <c r="LJR103" s="458"/>
      <c r="LJS103" s="458"/>
      <c r="LJT103" s="458"/>
      <c r="LJU103" s="458"/>
      <c r="LJV103" s="458"/>
      <c r="LJW103" s="458"/>
      <c r="LJX103" s="458"/>
      <c r="LJY103" s="458"/>
      <c r="LJZ103" s="458"/>
      <c r="LKA103" s="458"/>
      <c r="LKB103" s="458"/>
      <c r="LKC103" s="458"/>
      <c r="LKD103" s="458"/>
      <c r="LKE103" s="458"/>
      <c r="LKF103" s="458"/>
      <c r="LKG103" s="458"/>
      <c r="LKH103" s="458"/>
      <c r="LKI103" s="458"/>
      <c r="LKJ103" s="458"/>
      <c r="LKK103" s="458"/>
      <c r="LKL103" s="458"/>
      <c r="LKM103" s="458"/>
      <c r="LKN103" s="458"/>
      <c r="LKO103" s="458"/>
      <c r="LKP103" s="458"/>
      <c r="LKQ103" s="458"/>
      <c r="LKR103" s="458"/>
      <c r="LKS103" s="458"/>
      <c r="LKT103" s="458"/>
      <c r="LKU103" s="458"/>
      <c r="LKV103" s="458"/>
      <c r="LKW103" s="458"/>
      <c r="LKX103" s="458"/>
      <c r="LKY103" s="458"/>
      <c r="LKZ103" s="458"/>
      <c r="LLA103" s="458"/>
      <c r="LLB103" s="458"/>
      <c r="LLC103" s="458"/>
      <c r="LLD103" s="458"/>
      <c r="LLE103" s="458"/>
      <c r="LLF103" s="458"/>
      <c r="LLG103" s="458"/>
      <c r="LLH103" s="458"/>
      <c r="LLI103" s="458"/>
      <c r="LLJ103" s="458"/>
      <c r="LLK103" s="458"/>
      <c r="LLL103" s="458"/>
      <c r="LLM103" s="458"/>
      <c r="LLN103" s="458"/>
      <c r="LLO103" s="458"/>
      <c r="LLP103" s="458"/>
      <c r="LLQ103" s="458"/>
      <c r="LLR103" s="458"/>
      <c r="LLS103" s="458"/>
      <c r="LLT103" s="458"/>
      <c r="LLU103" s="458"/>
      <c r="LLV103" s="458"/>
      <c r="LLW103" s="458"/>
      <c r="LLX103" s="458"/>
      <c r="LLY103" s="458"/>
      <c r="LLZ103" s="458"/>
      <c r="LMA103" s="458"/>
      <c r="LMB103" s="458"/>
      <c r="LMC103" s="458"/>
      <c r="LMD103" s="458"/>
      <c r="LME103" s="458"/>
      <c r="LMF103" s="458"/>
      <c r="LMG103" s="458"/>
      <c r="LMH103" s="458"/>
      <c r="LMI103" s="458"/>
      <c r="LMJ103" s="458"/>
      <c r="LMK103" s="458"/>
      <c r="LML103" s="458"/>
      <c r="LMM103" s="458"/>
      <c r="LMN103" s="458"/>
      <c r="LMO103" s="458"/>
      <c r="LMP103" s="458"/>
      <c r="LMQ103" s="458"/>
      <c r="LMR103" s="458"/>
      <c r="LMS103" s="458"/>
      <c r="LMT103" s="458"/>
      <c r="LMU103" s="458"/>
      <c r="LMV103" s="458"/>
      <c r="LMW103" s="458"/>
      <c r="LMX103" s="458"/>
      <c r="LMY103" s="458"/>
      <c r="LMZ103" s="458"/>
      <c r="LNA103" s="458"/>
      <c r="LNB103" s="458"/>
      <c r="LNC103" s="458"/>
      <c r="LND103" s="458"/>
      <c r="LNE103" s="458"/>
      <c r="LNF103" s="458"/>
      <c r="LNG103" s="458"/>
      <c r="LNH103" s="458"/>
      <c r="LNI103" s="458"/>
      <c r="LNJ103" s="458"/>
      <c r="LNK103" s="458"/>
      <c r="LNL103" s="458"/>
      <c r="LNM103" s="458"/>
      <c r="LNN103" s="458"/>
      <c r="LNO103" s="458"/>
      <c r="LNP103" s="458"/>
      <c r="LNQ103" s="458"/>
      <c r="LNR103" s="458"/>
      <c r="LNS103" s="458"/>
      <c r="LNT103" s="458"/>
      <c r="LNU103" s="458"/>
      <c r="LNV103" s="458"/>
      <c r="LNW103" s="458"/>
      <c r="LNX103" s="458"/>
      <c r="LNY103" s="458"/>
      <c r="LNZ103" s="458"/>
      <c r="LOA103" s="458"/>
      <c r="LOB103" s="458"/>
      <c r="LOC103" s="458"/>
      <c r="LOD103" s="458"/>
      <c r="LOE103" s="458"/>
      <c r="LOF103" s="458"/>
      <c r="LOG103" s="458"/>
      <c r="LOH103" s="458"/>
      <c r="LOI103" s="458"/>
      <c r="LOJ103" s="458"/>
      <c r="LOK103" s="458"/>
      <c r="LOL103" s="458"/>
      <c r="LOM103" s="458"/>
      <c r="LON103" s="458"/>
      <c r="LOO103" s="458"/>
      <c r="LOP103" s="458"/>
      <c r="LOQ103" s="458"/>
      <c r="LOR103" s="458"/>
      <c r="LOS103" s="458"/>
      <c r="LOT103" s="458"/>
      <c r="LOU103" s="458"/>
      <c r="LOV103" s="458"/>
      <c r="LOW103" s="458"/>
      <c r="LOX103" s="458"/>
      <c r="LOY103" s="458"/>
      <c r="LOZ103" s="458"/>
      <c r="LPA103" s="458"/>
      <c r="LPB103" s="458"/>
      <c r="LPC103" s="458"/>
      <c r="LPD103" s="458"/>
      <c r="LPE103" s="458"/>
      <c r="LPF103" s="458"/>
      <c r="LPG103" s="458"/>
      <c r="LPH103" s="458"/>
      <c r="LPI103" s="458"/>
      <c r="LPJ103" s="458"/>
      <c r="LPK103" s="458"/>
      <c r="LPL103" s="458"/>
      <c r="LPM103" s="458"/>
      <c r="LPN103" s="458"/>
      <c r="LPO103" s="458"/>
      <c r="LPP103" s="458"/>
      <c r="LPQ103" s="458"/>
      <c r="LPR103" s="458"/>
      <c r="LPS103" s="458"/>
      <c r="LPT103" s="458"/>
      <c r="LPU103" s="458"/>
      <c r="LPV103" s="458"/>
      <c r="LPW103" s="458"/>
      <c r="LPX103" s="458"/>
      <c r="LPY103" s="458"/>
      <c r="LPZ103" s="458"/>
      <c r="LQA103" s="458"/>
      <c r="LQB103" s="458"/>
      <c r="LQC103" s="458"/>
      <c r="LQD103" s="458"/>
      <c r="LQE103" s="458"/>
      <c r="LQF103" s="458"/>
      <c r="LQG103" s="458"/>
      <c r="LQH103" s="458"/>
      <c r="LQI103" s="458"/>
      <c r="LQJ103" s="458"/>
      <c r="LQK103" s="458"/>
      <c r="LQL103" s="458"/>
      <c r="LQM103" s="458"/>
      <c r="LQN103" s="458"/>
      <c r="LQO103" s="458"/>
      <c r="LQP103" s="458"/>
      <c r="LQQ103" s="458"/>
      <c r="LQR103" s="458"/>
      <c r="LQS103" s="458"/>
      <c r="LQT103" s="458"/>
      <c r="LQU103" s="458"/>
      <c r="LQV103" s="458"/>
      <c r="LQW103" s="458"/>
      <c r="LQX103" s="458"/>
      <c r="LQY103" s="458"/>
      <c r="LQZ103" s="458"/>
      <c r="LRA103" s="458"/>
      <c r="LRB103" s="458"/>
      <c r="LRC103" s="458"/>
      <c r="LRD103" s="458"/>
      <c r="LRE103" s="458"/>
      <c r="LRF103" s="458"/>
      <c r="LRG103" s="458"/>
      <c r="LRH103" s="458"/>
      <c r="LRI103" s="458"/>
      <c r="LRJ103" s="458"/>
      <c r="LRK103" s="458"/>
      <c r="LRL103" s="458"/>
      <c r="LRM103" s="458"/>
      <c r="LRN103" s="458"/>
      <c r="LRO103" s="458"/>
      <c r="LRP103" s="458"/>
      <c r="LRQ103" s="458"/>
      <c r="LRR103" s="458"/>
      <c r="LRS103" s="458"/>
      <c r="LRT103" s="458"/>
      <c r="LRU103" s="458"/>
      <c r="LRV103" s="458"/>
      <c r="LRW103" s="458"/>
      <c r="LRX103" s="458"/>
      <c r="LRY103" s="458"/>
      <c r="LRZ103" s="458"/>
      <c r="LSA103" s="458"/>
      <c r="LSB103" s="458"/>
      <c r="LSC103" s="458"/>
      <c r="LSD103" s="458"/>
      <c r="LSE103" s="458"/>
      <c r="LSF103" s="458"/>
      <c r="LSG103" s="458"/>
      <c r="LSH103" s="458"/>
      <c r="LSI103" s="458"/>
      <c r="LSJ103" s="458"/>
      <c r="LSK103" s="458"/>
      <c r="LSL103" s="458"/>
      <c r="LSM103" s="458"/>
      <c r="LSN103" s="458"/>
      <c r="LSO103" s="458"/>
      <c r="LSP103" s="458"/>
      <c r="LSQ103" s="458"/>
      <c r="LSR103" s="458"/>
      <c r="LSS103" s="458"/>
      <c r="LST103" s="458"/>
      <c r="LSU103" s="458"/>
      <c r="LSV103" s="458"/>
      <c r="LSW103" s="458"/>
      <c r="LSX103" s="458"/>
      <c r="LSY103" s="458"/>
      <c r="LSZ103" s="458"/>
      <c r="LTA103" s="458"/>
      <c r="LTB103" s="458"/>
      <c r="LTC103" s="458"/>
      <c r="LTD103" s="458"/>
      <c r="LTE103" s="458"/>
      <c r="LTF103" s="458"/>
      <c r="LTG103" s="458"/>
      <c r="LTH103" s="458"/>
      <c r="LTI103" s="458"/>
      <c r="LTJ103" s="458"/>
      <c r="LTK103" s="458"/>
      <c r="LTL103" s="458"/>
      <c r="LTM103" s="458"/>
      <c r="LTN103" s="458"/>
      <c r="LTO103" s="458"/>
      <c r="LTP103" s="458"/>
      <c r="LTQ103" s="458"/>
      <c r="LTR103" s="458"/>
      <c r="LTS103" s="458"/>
      <c r="LTT103" s="458"/>
      <c r="LTU103" s="458"/>
      <c r="LTV103" s="458"/>
      <c r="LTW103" s="458"/>
      <c r="LTX103" s="458"/>
      <c r="LTY103" s="458"/>
      <c r="LTZ103" s="458"/>
      <c r="LUA103" s="458"/>
      <c r="LUB103" s="458"/>
      <c r="LUC103" s="458"/>
      <c r="LUD103" s="458"/>
      <c r="LUE103" s="458"/>
      <c r="LUF103" s="458"/>
      <c r="LUG103" s="458"/>
      <c r="LUH103" s="458"/>
      <c r="LUI103" s="458"/>
      <c r="LUJ103" s="458"/>
      <c r="LUK103" s="458"/>
      <c r="LUL103" s="458"/>
      <c r="LUM103" s="458"/>
      <c r="LUN103" s="458"/>
      <c r="LUO103" s="458"/>
      <c r="LUP103" s="458"/>
      <c r="LUQ103" s="458"/>
      <c r="LUR103" s="458"/>
      <c r="LUS103" s="458"/>
      <c r="LUT103" s="458"/>
      <c r="LUU103" s="458"/>
      <c r="LUV103" s="458"/>
      <c r="LUW103" s="458"/>
      <c r="LUX103" s="458"/>
      <c r="LUY103" s="458"/>
      <c r="LUZ103" s="458"/>
      <c r="LVA103" s="458"/>
      <c r="LVB103" s="458"/>
      <c r="LVC103" s="458"/>
      <c r="LVD103" s="458"/>
      <c r="LVE103" s="458"/>
      <c r="LVF103" s="458"/>
      <c r="LVG103" s="458"/>
      <c r="LVH103" s="458"/>
      <c r="LVI103" s="458"/>
      <c r="LVJ103" s="458"/>
      <c r="LVK103" s="458"/>
      <c r="LVL103" s="458"/>
      <c r="LVM103" s="458"/>
      <c r="LVN103" s="458"/>
      <c r="LVO103" s="458"/>
      <c r="LVP103" s="458"/>
      <c r="LVQ103" s="458"/>
      <c r="LVR103" s="458"/>
      <c r="LVS103" s="458"/>
      <c r="LVT103" s="458"/>
      <c r="LVU103" s="458"/>
      <c r="LVV103" s="458"/>
      <c r="LVW103" s="458"/>
      <c r="LVX103" s="458"/>
      <c r="LVY103" s="458"/>
      <c r="LVZ103" s="458"/>
      <c r="LWA103" s="458"/>
      <c r="LWB103" s="458"/>
      <c r="LWC103" s="458"/>
      <c r="LWD103" s="458"/>
      <c r="LWE103" s="458"/>
      <c r="LWF103" s="458"/>
      <c r="LWG103" s="458"/>
      <c r="LWH103" s="458"/>
      <c r="LWI103" s="458"/>
      <c r="LWJ103" s="458"/>
      <c r="LWK103" s="458"/>
      <c r="LWL103" s="458"/>
      <c r="LWM103" s="458"/>
      <c r="LWN103" s="458"/>
      <c r="LWO103" s="458"/>
      <c r="LWP103" s="458"/>
      <c r="LWQ103" s="458"/>
      <c r="LWR103" s="458"/>
      <c r="LWS103" s="458"/>
      <c r="LWT103" s="458"/>
      <c r="LWU103" s="458"/>
      <c r="LWV103" s="458"/>
      <c r="LWW103" s="458"/>
      <c r="LWX103" s="458"/>
      <c r="LWY103" s="458"/>
      <c r="LWZ103" s="458"/>
      <c r="LXA103" s="458"/>
      <c r="LXB103" s="458"/>
      <c r="LXC103" s="458"/>
      <c r="LXD103" s="458"/>
      <c r="LXE103" s="458"/>
      <c r="LXF103" s="458"/>
      <c r="LXG103" s="458"/>
      <c r="LXH103" s="458"/>
      <c r="LXI103" s="458"/>
      <c r="LXJ103" s="458"/>
      <c r="LXK103" s="458"/>
      <c r="LXL103" s="458"/>
      <c r="LXM103" s="458"/>
      <c r="LXN103" s="458"/>
      <c r="LXO103" s="458"/>
      <c r="LXP103" s="458"/>
      <c r="LXQ103" s="458"/>
      <c r="LXR103" s="458"/>
      <c r="LXS103" s="458"/>
      <c r="LXT103" s="458"/>
      <c r="LXU103" s="458"/>
      <c r="LXV103" s="458"/>
      <c r="LXW103" s="458"/>
      <c r="LXX103" s="458"/>
      <c r="LXY103" s="458"/>
      <c r="LXZ103" s="458"/>
      <c r="LYA103" s="458"/>
      <c r="LYB103" s="458"/>
      <c r="LYC103" s="458"/>
      <c r="LYD103" s="458"/>
      <c r="LYE103" s="458"/>
      <c r="LYF103" s="458"/>
      <c r="LYG103" s="458"/>
      <c r="LYH103" s="458"/>
      <c r="LYI103" s="458"/>
      <c r="LYJ103" s="458"/>
      <c r="LYK103" s="458"/>
      <c r="LYL103" s="458"/>
      <c r="LYM103" s="458"/>
      <c r="LYN103" s="458"/>
      <c r="LYO103" s="458"/>
      <c r="LYP103" s="458"/>
      <c r="LYQ103" s="458"/>
      <c r="LYR103" s="458"/>
      <c r="LYS103" s="458"/>
      <c r="LYT103" s="458"/>
      <c r="LYU103" s="458"/>
      <c r="LYV103" s="458"/>
      <c r="LYW103" s="458"/>
      <c r="LYX103" s="458"/>
      <c r="LYY103" s="458"/>
      <c r="LYZ103" s="458"/>
      <c r="LZA103" s="458"/>
      <c r="LZB103" s="458"/>
      <c r="LZC103" s="458"/>
      <c r="LZD103" s="458"/>
      <c r="LZE103" s="458"/>
      <c r="LZF103" s="458"/>
      <c r="LZG103" s="458"/>
      <c r="LZH103" s="458"/>
      <c r="LZI103" s="458"/>
      <c r="LZJ103" s="458"/>
      <c r="LZK103" s="458"/>
      <c r="LZL103" s="458"/>
      <c r="LZM103" s="458"/>
      <c r="LZN103" s="458"/>
      <c r="LZO103" s="458"/>
      <c r="LZP103" s="458"/>
      <c r="LZQ103" s="458"/>
      <c r="LZR103" s="458"/>
      <c r="LZS103" s="458"/>
      <c r="LZT103" s="458"/>
      <c r="LZU103" s="458"/>
      <c r="LZV103" s="458"/>
      <c r="LZW103" s="458"/>
      <c r="LZX103" s="458"/>
      <c r="LZY103" s="458"/>
      <c r="LZZ103" s="458"/>
      <c r="MAA103" s="458"/>
      <c r="MAB103" s="458"/>
      <c r="MAC103" s="458"/>
      <c r="MAD103" s="458"/>
      <c r="MAE103" s="458"/>
      <c r="MAF103" s="458"/>
      <c r="MAG103" s="458"/>
      <c r="MAH103" s="458"/>
      <c r="MAI103" s="458"/>
      <c r="MAJ103" s="458"/>
      <c r="MAK103" s="458"/>
      <c r="MAL103" s="458"/>
      <c r="MAM103" s="458"/>
      <c r="MAN103" s="458"/>
      <c r="MAO103" s="458"/>
      <c r="MAP103" s="458"/>
      <c r="MAQ103" s="458"/>
      <c r="MAR103" s="458"/>
      <c r="MAS103" s="458"/>
      <c r="MAT103" s="458"/>
      <c r="MAU103" s="458"/>
      <c r="MAV103" s="458"/>
      <c r="MAW103" s="458"/>
      <c r="MAX103" s="458"/>
      <c r="MAY103" s="458"/>
      <c r="MAZ103" s="458"/>
      <c r="MBA103" s="458"/>
      <c r="MBB103" s="458"/>
      <c r="MBC103" s="458"/>
      <c r="MBD103" s="458"/>
      <c r="MBE103" s="458"/>
      <c r="MBF103" s="458"/>
      <c r="MBG103" s="458"/>
      <c r="MBH103" s="458"/>
      <c r="MBI103" s="458"/>
      <c r="MBJ103" s="458"/>
      <c r="MBK103" s="458"/>
      <c r="MBL103" s="458"/>
      <c r="MBM103" s="458"/>
      <c r="MBN103" s="458"/>
      <c r="MBO103" s="458"/>
      <c r="MBP103" s="458"/>
      <c r="MBQ103" s="458"/>
      <c r="MBR103" s="458"/>
      <c r="MBS103" s="458"/>
      <c r="MBT103" s="458"/>
      <c r="MBU103" s="458"/>
      <c r="MBV103" s="458"/>
      <c r="MBW103" s="458"/>
      <c r="MBX103" s="458"/>
      <c r="MBY103" s="458"/>
      <c r="MBZ103" s="458"/>
      <c r="MCA103" s="458"/>
      <c r="MCB103" s="458"/>
      <c r="MCC103" s="458"/>
      <c r="MCD103" s="458"/>
      <c r="MCE103" s="458"/>
      <c r="MCF103" s="458"/>
      <c r="MCG103" s="458"/>
      <c r="MCH103" s="458"/>
      <c r="MCI103" s="458"/>
      <c r="MCJ103" s="458"/>
      <c r="MCK103" s="458"/>
      <c r="MCL103" s="458"/>
      <c r="MCM103" s="458"/>
      <c r="MCN103" s="458"/>
      <c r="MCO103" s="458"/>
      <c r="MCP103" s="458"/>
      <c r="MCQ103" s="458"/>
      <c r="MCR103" s="458"/>
      <c r="MCS103" s="458"/>
      <c r="MCT103" s="458"/>
      <c r="MCU103" s="458"/>
      <c r="MCV103" s="458"/>
      <c r="MCW103" s="458"/>
      <c r="MCX103" s="458"/>
      <c r="MCY103" s="458"/>
      <c r="MCZ103" s="458"/>
      <c r="MDA103" s="458"/>
      <c r="MDB103" s="458"/>
      <c r="MDC103" s="458"/>
      <c r="MDD103" s="458"/>
      <c r="MDE103" s="458"/>
      <c r="MDF103" s="458"/>
      <c r="MDG103" s="458"/>
      <c r="MDH103" s="458"/>
      <c r="MDI103" s="458"/>
      <c r="MDJ103" s="458"/>
      <c r="MDK103" s="458"/>
      <c r="MDL103" s="458"/>
      <c r="MDM103" s="458"/>
      <c r="MDN103" s="458"/>
      <c r="MDO103" s="458"/>
      <c r="MDP103" s="458"/>
      <c r="MDQ103" s="458"/>
      <c r="MDR103" s="458"/>
      <c r="MDS103" s="458"/>
      <c r="MDT103" s="458"/>
      <c r="MDU103" s="458"/>
      <c r="MDV103" s="458"/>
      <c r="MDW103" s="458"/>
      <c r="MDX103" s="458"/>
      <c r="MDY103" s="458"/>
      <c r="MDZ103" s="458"/>
      <c r="MEA103" s="458"/>
      <c r="MEB103" s="458"/>
      <c r="MEC103" s="458"/>
      <c r="MED103" s="458"/>
      <c r="MEE103" s="458"/>
      <c r="MEF103" s="458"/>
      <c r="MEG103" s="458"/>
      <c r="MEH103" s="458"/>
      <c r="MEI103" s="458"/>
      <c r="MEJ103" s="458"/>
      <c r="MEK103" s="458"/>
      <c r="MEL103" s="458"/>
      <c r="MEM103" s="458"/>
      <c r="MEN103" s="458"/>
      <c r="MEO103" s="458"/>
      <c r="MEP103" s="458"/>
      <c r="MEQ103" s="458"/>
      <c r="MER103" s="458"/>
      <c r="MES103" s="458"/>
      <c r="MET103" s="458"/>
      <c r="MEU103" s="458"/>
      <c r="MEV103" s="458"/>
      <c r="MEW103" s="458"/>
      <c r="MEX103" s="458"/>
      <c r="MEY103" s="458"/>
      <c r="MEZ103" s="458"/>
      <c r="MFA103" s="458"/>
      <c r="MFB103" s="458"/>
      <c r="MFC103" s="458"/>
      <c r="MFD103" s="458"/>
      <c r="MFE103" s="458"/>
      <c r="MFF103" s="458"/>
      <c r="MFG103" s="458"/>
      <c r="MFH103" s="458"/>
      <c r="MFI103" s="458"/>
      <c r="MFJ103" s="458"/>
      <c r="MFK103" s="458"/>
      <c r="MFL103" s="458"/>
      <c r="MFM103" s="458"/>
      <c r="MFN103" s="458"/>
      <c r="MFO103" s="458"/>
      <c r="MFP103" s="458"/>
      <c r="MFQ103" s="458"/>
      <c r="MFR103" s="458"/>
      <c r="MFS103" s="458"/>
      <c r="MFT103" s="458"/>
      <c r="MFU103" s="458"/>
      <c r="MFV103" s="458"/>
      <c r="MFW103" s="458"/>
      <c r="MFX103" s="458"/>
      <c r="MFY103" s="458"/>
      <c r="MFZ103" s="458"/>
      <c r="MGA103" s="458"/>
      <c r="MGB103" s="458"/>
      <c r="MGC103" s="458"/>
      <c r="MGD103" s="458"/>
      <c r="MGE103" s="458"/>
      <c r="MGF103" s="458"/>
      <c r="MGG103" s="458"/>
      <c r="MGH103" s="458"/>
      <c r="MGI103" s="458"/>
      <c r="MGJ103" s="458"/>
      <c r="MGK103" s="458"/>
      <c r="MGL103" s="458"/>
      <c r="MGM103" s="458"/>
      <c r="MGN103" s="458"/>
      <c r="MGO103" s="458"/>
      <c r="MGP103" s="458"/>
      <c r="MGQ103" s="458"/>
      <c r="MGR103" s="458"/>
      <c r="MGS103" s="458"/>
      <c r="MGT103" s="458"/>
      <c r="MGU103" s="458"/>
      <c r="MGV103" s="458"/>
      <c r="MGW103" s="458"/>
      <c r="MGX103" s="458"/>
      <c r="MGY103" s="458"/>
      <c r="MGZ103" s="458"/>
      <c r="MHA103" s="458"/>
      <c r="MHB103" s="458"/>
      <c r="MHC103" s="458"/>
      <c r="MHD103" s="458"/>
      <c r="MHE103" s="458"/>
      <c r="MHF103" s="458"/>
      <c r="MHG103" s="458"/>
      <c r="MHH103" s="458"/>
      <c r="MHI103" s="458"/>
      <c r="MHJ103" s="458"/>
      <c r="MHK103" s="458"/>
      <c r="MHL103" s="458"/>
      <c r="MHM103" s="458"/>
      <c r="MHN103" s="458"/>
      <c r="MHO103" s="458"/>
      <c r="MHP103" s="458"/>
      <c r="MHQ103" s="458"/>
      <c r="MHR103" s="458"/>
      <c r="MHS103" s="458"/>
      <c r="MHT103" s="458"/>
      <c r="MHU103" s="458"/>
      <c r="MHV103" s="458"/>
      <c r="MHW103" s="458"/>
      <c r="MHX103" s="458"/>
      <c r="MHY103" s="458"/>
      <c r="MHZ103" s="458"/>
      <c r="MIA103" s="458"/>
      <c r="MIB103" s="458"/>
      <c r="MIC103" s="458"/>
      <c r="MID103" s="458"/>
      <c r="MIE103" s="458"/>
      <c r="MIF103" s="458"/>
      <c r="MIG103" s="458"/>
      <c r="MIH103" s="458"/>
      <c r="MII103" s="458"/>
      <c r="MIJ103" s="458"/>
      <c r="MIK103" s="458"/>
      <c r="MIL103" s="458"/>
      <c r="MIM103" s="458"/>
      <c r="MIN103" s="458"/>
      <c r="MIO103" s="458"/>
      <c r="MIP103" s="458"/>
      <c r="MIQ103" s="458"/>
      <c r="MIR103" s="458"/>
      <c r="MIS103" s="458"/>
      <c r="MIT103" s="458"/>
      <c r="MIU103" s="458"/>
      <c r="MIV103" s="458"/>
      <c r="MIW103" s="458"/>
      <c r="MIX103" s="458"/>
      <c r="MIY103" s="458"/>
      <c r="MIZ103" s="458"/>
      <c r="MJA103" s="458"/>
      <c r="MJB103" s="458"/>
      <c r="MJC103" s="458"/>
      <c r="MJD103" s="458"/>
      <c r="MJE103" s="458"/>
      <c r="MJF103" s="458"/>
      <c r="MJG103" s="458"/>
      <c r="MJH103" s="458"/>
      <c r="MJI103" s="458"/>
      <c r="MJJ103" s="458"/>
      <c r="MJK103" s="458"/>
      <c r="MJL103" s="458"/>
      <c r="MJM103" s="458"/>
      <c r="MJN103" s="458"/>
      <c r="MJO103" s="458"/>
      <c r="MJP103" s="458"/>
      <c r="MJQ103" s="458"/>
      <c r="MJR103" s="458"/>
      <c r="MJS103" s="458"/>
      <c r="MJT103" s="458"/>
      <c r="MJU103" s="458"/>
      <c r="MJV103" s="458"/>
      <c r="MJW103" s="458"/>
      <c r="MJX103" s="458"/>
      <c r="MJY103" s="458"/>
      <c r="MJZ103" s="458"/>
      <c r="MKA103" s="458"/>
      <c r="MKB103" s="458"/>
      <c r="MKC103" s="458"/>
      <c r="MKD103" s="458"/>
      <c r="MKE103" s="458"/>
      <c r="MKF103" s="458"/>
      <c r="MKG103" s="458"/>
      <c r="MKH103" s="458"/>
      <c r="MKI103" s="458"/>
      <c r="MKJ103" s="458"/>
      <c r="MKK103" s="458"/>
      <c r="MKL103" s="458"/>
      <c r="MKM103" s="458"/>
      <c r="MKN103" s="458"/>
      <c r="MKO103" s="458"/>
      <c r="MKP103" s="458"/>
      <c r="MKQ103" s="458"/>
      <c r="MKR103" s="458"/>
      <c r="MKS103" s="458"/>
      <c r="MKT103" s="458"/>
      <c r="MKU103" s="458"/>
      <c r="MKV103" s="458"/>
      <c r="MKW103" s="458"/>
      <c r="MKX103" s="458"/>
      <c r="MKY103" s="458"/>
      <c r="MKZ103" s="458"/>
      <c r="MLA103" s="458"/>
      <c r="MLB103" s="458"/>
      <c r="MLC103" s="458"/>
      <c r="MLD103" s="458"/>
      <c r="MLE103" s="458"/>
      <c r="MLF103" s="458"/>
      <c r="MLG103" s="458"/>
      <c r="MLH103" s="458"/>
      <c r="MLI103" s="458"/>
      <c r="MLJ103" s="458"/>
      <c r="MLK103" s="458"/>
      <c r="MLL103" s="458"/>
      <c r="MLM103" s="458"/>
      <c r="MLN103" s="458"/>
      <c r="MLO103" s="458"/>
      <c r="MLP103" s="458"/>
      <c r="MLQ103" s="458"/>
      <c r="MLR103" s="458"/>
      <c r="MLS103" s="458"/>
      <c r="MLT103" s="458"/>
      <c r="MLU103" s="458"/>
      <c r="MLV103" s="458"/>
      <c r="MLW103" s="458"/>
      <c r="MLX103" s="458"/>
      <c r="MLY103" s="458"/>
      <c r="MLZ103" s="458"/>
      <c r="MMA103" s="458"/>
      <c r="MMB103" s="458"/>
      <c r="MMC103" s="458"/>
      <c r="MMD103" s="458"/>
      <c r="MME103" s="458"/>
      <c r="MMF103" s="458"/>
      <c r="MMG103" s="458"/>
      <c r="MMH103" s="458"/>
      <c r="MMI103" s="458"/>
      <c r="MMJ103" s="458"/>
      <c r="MMK103" s="458"/>
      <c r="MML103" s="458"/>
      <c r="MMM103" s="458"/>
      <c r="MMN103" s="458"/>
      <c r="MMO103" s="458"/>
      <c r="MMP103" s="458"/>
      <c r="MMQ103" s="458"/>
      <c r="MMR103" s="458"/>
      <c r="MMS103" s="458"/>
      <c r="MMT103" s="458"/>
      <c r="MMU103" s="458"/>
      <c r="MMV103" s="458"/>
      <c r="MMW103" s="458"/>
      <c r="MMX103" s="458"/>
      <c r="MMY103" s="458"/>
      <c r="MMZ103" s="458"/>
      <c r="MNA103" s="458"/>
      <c r="MNB103" s="458"/>
      <c r="MNC103" s="458"/>
      <c r="MND103" s="458"/>
      <c r="MNE103" s="458"/>
      <c r="MNF103" s="458"/>
      <c r="MNG103" s="458"/>
      <c r="MNH103" s="458"/>
      <c r="MNI103" s="458"/>
      <c r="MNJ103" s="458"/>
      <c r="MNK103" s="458"/>
      <c r="MNL103" s="458"/>
      <c r="MNM103" s="458"/>
      <c r="MNN103" s="458"/>
      <c r="MNO103" s="458"/>
      <c r="MNP103" s="458"/>
      <c r="MNQ103" s="458"/>
      <c r="MNR103" s="458"/>
      <c r="MNS103" s="458"/>
      <c r="MNT103" s="458"/>
      <c r="MNU103" s="458"/>
      <c r="MNV103" s="458"/>
      <c r="MNW103" s="458"/>
      <c r="MNX103" s="458"/>
      <c r="MNY103" s="458"/>
      <c r="MNZ103" s="458"/>
      <c r="MOA103" s="458"/>
      <c r="MOB103" s="458"/>
      <c r="MOC103" s="458"/>
      <c r="MOD103" s="458"/>
      <c r="MOE103" s="458"/>
      <c r="MOF103" s="458"/>
      <c r="MOG103" s="458"/>
      <c r="MOH103" s="458"/>
      <c r="MOI103" s="458"/>
      <c r="MOJ103" s="458"/>
      <c r="MOK103" s="458"/>
      <c r="MOL103" s="458"/>
      <c r="MOM103" s="458"/>
      <c r="MON103" s="458"/>
      <c r="MOO103" s="458"/>
      <c r="MOP103" s="458"/>
      <c r="MOQ103" s="458"/>
      <c r="MOR103" s="458"/>
      <c r="MOS103" s="458"/>
      <c r="MOT103" s="458"/>
      <c r="MOU103" s="458"/>
      <c r="MOV103" s="458"/>
      <c r="MOW103" s="458"/>
      <c r="MOX103" s="458"/>
      <c r="MOY103" s="458"/>
      <c r="MOZ103" s="458"/>
      <c r="MPA103" s="458"/>
      <c r="MPB103" s="458"/>
      <c r="MPC103" s="458"/>
      <c r="MPD103" s="458"/>
      <c r="MPE103" s="458"/>
      <c r="MPF103" s="458"/>
      <c r="MPG103" s="458"/>
      <c r="MPH103" s="458"/>
      <c r="MPI103" s="458"/>
      <c r="MPJ103" s="458"/>
      <c r="MPK103" s="458"/>
      <c r="MPL103" s="458"/>
      <c r="MPM103" s="458"/>
      <c r="MPN103" s="458"/>
      <c r="MPO103" s="458"/>
      <c r="MPP103" s="458"/>
      <c r="MPQ103" s="458"/>
      <c r="MPR103" s="458"/>
      <c r="MPS103" s="458"/>
      <c r="MPT103" s="458"/>
      <c r="MPU103" s="458"/>
      <c r="MPV103" s="458"/>
      <c r="MPW103" s="458"/>
      <c r="MPX103" s="458"/>
      <c r="MPY103" s="458"/>
      <c r="MPZ103" s="458"/>
      <c r="MQA103" s="458"/>
      <c r="MQB103" s="458"/>
      <c r="MQC103" s="458"/>
      <c r="MQD103" s="458"/>
      <c r="MQE103" s="458"/>
      <c r="MQF103" s="458"/>
      <c r="MQG103" s="458"/>
      <c r="MQH103" s="458"/>
      <c r="MQI103" s="458"/>
      <c r="MQJ103" s="458"/>
      <c r="MQK103" s="458"/>
      <c r="MQL103" s="458"/>
      <c r="MQM103" s="458"/>
      <c r="MQN103" s="458"/>
      <c r="MQO103" s="458"/>
      <c r="MQP103" s="458"/>
      <c r="MQQ103" s="458"/>
      <c r="MQR103" s="458"/>
      <c r="MQS103" s="458"/>
      <c r="MQT103" s="458"/>
      <c r="MQU103" s="458"/>
      <c r="MQV103" s="458"/>
      <c r="MQW103" s="458"/>
      <c r="MQX103" s="458"/>
      <c r="MQY103" s="458"/>
      <c r="MQZ103" s="458"/>
      <c r="MRA103" s="458"/>
      <c r="MRB103" s="458"/>
      <c r="MRC103" s="458"/>
      <c r="MRD103" s="458"/>
      <c r="MRE103" s="458"/>
      <c r="MRF103" s="458"/>
      <c r="MRG103" s="458"/>
      <c r="MRH103" s="458"/>
      <c r="MRI103" s="458"/>
      <c r="MRJ103" s="458"/>
      <c r="MRK103" s="458"/>
      <c r="MRL103" s="458"/>
      <c r="MRM103" s="458"/>
      <c r="MRN103" s="458"/>
      <c r="MRO103" s="458"/>
      <c r="MRP103" s="458"/>
      <c r="MRQ103" s="458"/>
      <c r="MRR103" s="458"/>
      <c r="MRS103" s="458"/>
      <c r="MRT103" s="458"/>
      <c r="MRU103" s="458"/>
      <c r="MRV103" s="458"/>
      <c r="MRW103" s="458"/>
      <c r="MRX103" s="458"/>
      <c r="MRY103" s="458"/>
      <c r="MRZ103" s="458"/>
      <c r="MSA103" s="458"/>
      <c r="MSB103" s="458"/>
      <c r="MSC103" s="458"/>
      <c r="MSD103" s="458"/>
      <c r="MSE103" s="458"/>
      <c r="MSF103" s="458"/>
      <c r="MSG103" s="458"/>
      <c r="MSH103" s="458"/>
      <c r="MSI103" s="458"/>
      <c r="MSJ103" s="458"/>
      <c r="MSK103" s="458"/>
      <c r="MSL103" s="458"/>
      <c r="MSM103" s="458"/>
      <c r="MSN103" s="458"/>
      <c r="MSO103" s="458"/>
      <c r="MSP103" s="458"/>
      <c r="MSQ103" s="458"/>
      <c r="MSR103" s="458"/>
      <c r="MSS103" s="458"/>
      <c r="MST103" s="458"/>
      <c r="MSU103" s="458"/>
      <c r="MSV103" s="458"/>
      <c r="MSW103" s="458"/>
      <c r="MSX103" s="458"/>
      <c r="MSY103" s="458"/>
      <c r="MSZ103" s="458"/>
      <c r="MTA103" s="458"/>
      <c r="MTB103" s="458"/>
      <c r="MTC103" s="458"/>
      <c r="MTD103" s="458"/>
      <c r="MTE103" s="458"/>
      <c r="MTF103" s="458"/>
      <c r="MTG103" s="458"/>
      <c r="MTH103" s="458"/>
      <c r="MTI103" s="458"/>
      <c r="MTJ103" s="458"/>
      <c r="MTK103" s="458"/>
      <c r="MTL103" s="458"/>
      <c r="MTM103" s="458"/>
      <c r="MTN103" s="458"/>
      <c r="MTO103" s="458"/>
      <c r="MTP103" s="458"/>
      <c r="MTQ103" s="458"/>
      <c r="MTR103" s="458"/>
      <c r="MTS103" s="458"/>
      <c r="MTT103" s="458"/>
      <c r="MTU103" s="458"/>
      <c r="MTV103" s="458"/>
      <c r="MTW103" s="458"/>
      <c r="MTX103" s="458"/>
      <c r="MTY103" s="458"/>
      <c r="MTZ103" s="458"/>
      <c r="MUA103" s="458"/>
      <c r="MUB103" s="458"/>
      <c r="MUC103" s="458"/>
      <c r="MUD103" s="458"/>
      <c r="MUE103" s="458"/>
      <c r="MUF103" s="458"/>
      <c r="MUG103" s="458"/>
      <c r="MUH103" s="458"/>
      <c r="MUI103" s="458"/>
      <c r="MUJ103" s="458"/>
      <c r="MUK103" s="458"/>
      <c r="MUL103" s="458"/>
      <c r="MUM103" s="458"/>
      <c r="MUN103" s="458"/>
      <c r="MUO103" s="458"/>
      <c r="MUP103" s="458"/>
      <c r="MUQ103" s="458"/>
      <c r="MUR103" s="458"/>
      <c r="MUS103" s="458"/>
      <c r="MUT103" s="458"/>
      <c r="MUU103" s="458"/>
      <c r="MUV103" s="458"/>
      <c r="MUW103" s="458"/>
      <c r="MUX103" s="458"/>
      <c r="MUY103" s="458"/>
      <c r="MUZ103" s="458"/>
      <c r="MVA103" s="458"/>
      <c r="MVB103" s="458"/>
      <c r="MVC103" s="458"/>
      <c r="MVD103" s="458"/>
      <c r="MVE103" s="458"/>
      <c r="MVF103" s="458"/>
      <c r="MVG103" s="458"/>
      <c r="MVH103" s="458"/>
      <c r="MVI103" s="458"/>
      <c r="MVJ103" s="458"/>
      <c r="MVK103" s="458"/>
      <c r="MVL103" s="458"/>
      <c r="MVM103" s="458"/>
      <c r="MVN103" s="458"/>
      <c r="MVO103" s="458"/>
      <c r="MVP103" s="458"/>
      <c r="MVQ103" s="458"/>
      <c r="MVR103" s="458"/>
      <c r="MVS103" s="458"/>
      <c r="MVT103" s="458"/>
      <c r="MVU103" s="458"/>
      <c r="MVV103" s="458"/>
      <c r="MVW103" s="458"/>
      <c r="MVX103" s="458"/>
      <c r="MVY103" s="458"/>
      <c r="MVZ103" s="458"/>
      <c r="MWA103" s="458"/>
      <c r="MWB103" s="458"/>
      <c r="MWC103" s="458"/>
      <c r="MWD103" s="458"/>
      <c r="MWE103" s="458"/>
      <c r="MWF103" s="458"/>
      <c r="MWG103" s="458"/>
      <c r="MWH103" s="458"/>
      <c r="MWI103" s="458"/>
      <c r="MWJ103" s="458"/>
      <c r="MWK103" s="458"/>
      <c r="MWL103" s="458"/>
      <c r="MWM103" s="458"/>
      <c r="MWN103" s="458"/>
      <c r="MWO103" s="458"/>
      <c r="MWP103" s="458"/>
      <c r="MWQ103" s="458"/>
      <c r="MWR103" s="458"/>
      <c r="MWS103" s="458"/>
      <c r="MWT103" s="458"/>
      <c r="MWU103" s="458"/>
      <c r="MWV103" s="458"/>
      <c r="MWW103" s="458"/>
      <c r="MWX103" s="458"/>
      <c r="MWY103" s="458"/>
      <c r="MWZ103" s="458"/>
      <c r="MXA103" s="458"/>
      <c r="MXB103" s="458"/>
      <c r="MXC103" s="458"/>
      <c r="MXD103" s="458"/>
      <c r="MXE103" s="458"/>
      <c r="MXF103" s="458"/>
      <c r="MXG103" s="458"/>
      <c r="MXH103" s="458"/>
      <c r="MXI103" s="458"/>
      <c r="MXJ103" s="458"/>
      <c r="MXK103" s="458"/>
      <c r="MXL103" s="458"/>
      <c r="MXM103" s="458"/>
      <c r="MXN103" s="458"/>
      <c r="MXO103" s="458"/>
      <c r="MXP103" s="458"/>
      <c r="MXQ103" s="458"/>
      <c r="MXR103" s="458"/>
      <c r="MXS103" s="458"/>
      <c r="MXT103" s="458"/>
      <c r="MXU103" s="458"/>
      <c r="MXV103" s="458"/>
      <c r="MXW103" s="458"/>
      <c r="MXX103" s="458"/>
      <c r="MXY103" s="458"/>
      <c r="MXZ103" s="458"/>
      <c r="MYA103" s="458"/>
      <c r="MYB103" s="458"/>
      <c r="MYC103" s="458"/>
      <c r="MYD103" s="458"/>
      <c r="MYE103" s="458"/>
      <c r="MYF103" s="458"/>
      <c r="MYG103" s="458"/>
      <c r="MYH103" s="458"/>
      <c r="MYI103" s="458"/>
      <c r="MYJ103" s="458"/>
      <c r="MYK103" s="458"/>
      <c r="MYL103" s="458"/>
      <c r="MYM103" s="458"/>
      <c r="MYN103" s="458"/>
      <c r="MYO103" s="458"/>
      <c r="MYP103" s="458"/>
      <c r="MYQ103" s="458"/>
      <c r="MYR103" s="458"/>
      <c r="MYS103" s="458"/>
      <c r="MYT103" s="458"/>
      <c r="MYU103" s="458"/>
      <c r="MYV103" s="458"/>
      <c r="MYW103" s="458"/>
      <c r="MYX103" s="458"/>
      <c r="MYY103" s="458"/>
      <c r="MYZ103" s="458"/>
      <c r="MZA103" s="458"/>
      <c r="MZB103" s="458"/>
      <c r="MZC103" s="458"/>
      <c r="MZD103" s="458"/>
      <c r="MZE103" s="458"/>
      <c r="MZF103" s="458"/>
      <c r="MZG103" s="458"/>
      <c r="MZH103" s="458"/>
      <c r="MZI103" s="458"/>
      <c r="MZJ103" s="458"/>
      <c r="MZK103" s="458"/>
      <c r="MZL103" s="458"/>
      <c r="MZM103" s="458"/>
      <c r="MZN103" s="458"/>
      <c r="MZO103" s="458"/>
      <c r="MZP103" s="458"/>
      <c r="MZQ103" s="458"/>
      <c r="MZR103" s="458"/>
      <c r="MZS103" s="458"/>
      <c r="MZT103" s="458"/>
      <c r="MZU103" s="458"/>
      <c r="MZV103" s="458"/>
      <c r="MZW103" s="458"/>
      <c r="MZX103" s="458"/>
      <c r="MZY103" s="458"/>
      <c r="MZZ103" s="458"/>
      <c r="NAA103" s="458"/>
      <c r="NAB103" s="458"/>
      <c r="NAC103" s="458"/>
      <c r="NAD103" s="458"/>
      <c r="NAE103" s="458"/>
      <c r="NAF103" s="458"/>
      <c r="NAG103" s="458"/>
      <c r="NAH103" s="458"/>
      <c r="NAI103" s="458"/>
      <c r="NAJ103" s="458"/>
      <c r="NAK103" s="458"/>
      <c r="NAL103" s="458"/>
      <c r="NAM103" s="458"/>
      <c r="NAN103" s="458"/>
      <c r="NAO103" s="458"/>
      <c r="NAP103" s="458"/>
      <c r="NAQ103" s="458"/>
      <c r="NAR103" s="458"/>
      <c r="NAS103" s="458"/>
      <c r="NAT103" s="458"/>
      <c r="NAU103" s="458"/>
      <c r="NAV103" s="458"/>
      <c r="NAW103" s="458"/>
      <c r="NAX103" s="458"/>
      <c r="NAY103" s="458"/>
      <c r="NAZ103" s="458"/>
      <c r="NBA103" s="458"/>
      <c r="NBB103" s="458"/>
      <c r="NBC103" s="458"/>
      <c r="NBD103" s="458"/>
      <c r="NBE103" s="458"/>
      <c r="NBF103" s="458"/>
      <c r="NBG103" s="458"/>
      <c r="NBH103" s="458"/>
      <c r="NBI103" s="458"/>
      <c r="NBJ103" s="458"/>
      <c r="NBK103" s="458"/>
      <c r="NBL103" s="458"/>
      <c r="NBM103" s="458"/>
      <c r="NBN103" s="458"/>
      <c r="NBO103" s="458"/>
      <c r="NBP103" s="458"/>
      <c r="NBQ103" s="458"/>
      <c r="NBR103" s="458"/>
      <c r="NBS103" s="458"/>
      <c r="NBT103" s="458"/>
      <c r="NBU103" s="458"/>
      <c r="NBV103" s="458"/>
      <c r="NBW103" s="458"/>
      <c r="NBX103" s="458"/>
      <c r="NBY103" s="458"/>
      <c r="NBZ103" s="458"/>
      <c r="NCA103" s="458"/>
      <c r="NCB103" s="458"/>
      <c r="NCC103" s="458"/>
      <c r="NCD103" s="458"/>
      <c r="NCE103" s="458"/>
      <c r="NCF103" s="458"/>
      <c r="NCG103" s="458"/>
      <c r="NCH103" s="458"/>
      <c r="NCI103" s="458"/>
      <c r="NCJ103" s="458"/>
      <c r="NCK103" s="458"/>
      <c r="NCL103" s="458"/>
      <c r="NCM103" s="458"/>
      <c r="NCN103" s="458"/>
      <c r="NCO103" s="458"/>
      <c r="NCP103" s="458"/>
      <c r="NCQ103" s="458"/>
      <c r="NCR103" s="458"/>
      <c r="NCS103" s="458"/>
      <c r="NCT103" s="458"/>
      <c r="NCU103" s="458"/>
      <c r="NCV103" s="458"/>
      <c r="NCW103" s="458"/>
      <c r="NCX103" s="458"/>
      <c r="NCY103" s="458"/>
      <c r="NCZ103" s="458"/>
      <c r="NDA103" s="458"/>
      <c r="NDB103" s="458"/>
      <c r="NDC103" s="458"/>
      <c r="NDD103" s="458"/>
      <c r="NDE103" s="458"/>
      <c r="NDF103" s="458"/>
      <c r="NDG103" s="458"/>
      <c r="NDH103" s="458"/>
      <c r="NDI103" s="458"/>
      <c r="NDJ103" s="458"/>
      <c r="NDK103" s="458"/>
      <c r="NDL103" s="458"/>
      <c r="NDM103" s="458"/>
      <c r="NDN103" s="458"/>
      <c r="NDO103" s="458"/>
      <c r="NDP103" s="458"/>
      <c r="NDQ103" s="458"/>
      <c r="NDR103" s="458"/>
      <c r="NDS103" s="458"/>
      <c r="NDT103" s="458"/>
      <c r="NDU103" s="458"/>
      <c r="NDV103" s="458"/>
      <c r="NDW103" s="458"/>
      <c r="NDX103" s="458"/>
      <c r="NDY103" s="458"/>
      <c r="NDZ103" s="458"/>
      <c r="NEA103" s="458"/>
      <c r="NEB103" s="458"/>
      <c r="NEC103" s="458"/>
      <c r="NED103" s="458"/>
      <c r="NEE103" s="458"/>
      <c r="NEF103" s="458"/>
      <c r="NEG103" s="458"/>
      <c r="NEH103" s="458"/>
      <c r="NEI103" s="458"/>
      <c r="NEJ103" s="458"/>
      <c r="NEK103" s="458"/>
      <c r="NEL103" s="458"/>
      <c r="NEM103" s="458"/>
      <c r="NEN103" s="458"/>
      <c r="NEO103" s="458"/>
      <c r="NEP103" s="458"/>
      <c r="NEQ103" s="458"/>
      <c r="NER103" s="458"/>
      <c r="NES103" s="458"/>
      <c r="NET103" s="458"/>
      <c r="NEU103" s="458"/>
      <c r="NEV103" s="458"/>
      <c r="NEW103" s="458"/>
      <c r="NEX103" s="458"/>
      <c r="NEY103" s="458"/>
      <c r="NEZ103" s="458"/>
      <c r="NFA103" s="458"/>
      <c r="NFB103" s="458"/>
      <c r="NFC103" s="458"/>
      <c r="NFD103" s="458"/>
      <c r="NFE103" s="458"/>
      <c r="NFF103" s="458"/>
      <c r="NFG103" s="458"/>
      <c r="NFH103" s="458"/>
      <c r="NFI103" s="458"/>
      <c r="NFJ103" s="458"/>
      <c r="NFK103" s="458"/>
      <c r="NFL103" s="458"/>
      <c r="NFM103" s="458"/>
      <c r="NFN103" s="458"/>
      <c r="NFO103" s="458"/>
      <c r="NFP103" s="458"/>
      <c r="NFQ103" s="458"/>
      <c r="NFR103" s="458"/>
      <c r="NFS103" s="458"/>
      <c r="NFT103" s="458"/>
      <c r="NFU103" s="458"/>
      <c r="NFV103" s="458"/>
      <c r="NFW103" s="458"/>
      <c r="NFX103" s="458"/>
      <c r="NFY103" s="458"/>
      <c r="NFZ103" s="458"/>
      <c r="NGA103" s="458"/>
      <c r="NGB103" s="458"/>
      <c r="NGC103" s="458"/>
      <c r="NGD103" s="458"/>
      <c r="NGE103" s="458"/>
      <c r="NGF103" s="458"/>
      <c r="NGG103" s="458"/>
      <c r="NGH103" s="458"/>
      <c r="NGI103" s="458"/>
      <c r="NGJ103" s="458"/>
      <c r="NGK103" s="458"/>
      <c r="NGL103" s="458"/>
      <c r="NGM103" s="458"/>
      <c r="NGN103" s="458"/>
      <c r="NGO103" s="458"/>
      <c r="NGP103" s="458"/>
      <c r="NGQ103" s="458"/>
      <c r="NGR103" s="458"/>
      <c r="NGS103" s="458"/>
      <c r="NGT103" s="458"/>
      <c r="NGU103" s="458"/>
      <c r="NGV103" s="458"/>
      <c r="NGW103" s="458"/>
      <c r="NGX103" s="458"/>
      <c r="NGY103" s="458"/>
      <c r="NGZ103" s="458"/>
      <c r="NHA103" s="458"/>
      <c r="NHB103" s="458"/>
      <c r="NHC103" s="458"/>
      <c r="NHD103" s="458"/>
      <c r="NHE103" s="458"/>
      <c r="NHF103" s="458"/>
      <c r="NHG103" s="458"/>
      <c r="NHH103" s="458"/>
      <c r="NHI103" s="458"/>
      <c r="NHJ103" s="458"/>
      <c r="NHK103" s="458"/>
      <c r="NHL103" s="458"/>
      <c r="NHM103" s="458"/>
      <c r="NHN103" s="458"/>
      <c r="NHO103" s="458"/>
      <c r="NHP103" s="458"/>
      <c r="NHQ103" s="458"/>
      <c r="NHR103" s="458"/>
      <c r="NHS103" s="458"/>
      <c r="NHT103" s="458"/>
      <c r="NHU103" s="458"/>
      <c r="NHV103" s="458"/>
      <c r="NHW103" s="458"/>
      <c r="NHX103" s="458"/>
      <c r="NHY103" s="458"/>
      <c r="NHZ103" s="458"/>
      <c r="NIA103" s="458"/>
      <c r="NIB103" s="458"/>
      <c r="NIC103" s="458"/>
      <c r="NID103" s="458"/>
      <c r="NIE103" s="458"/>
      <c r="NIF103" s="458"/>
      <c r="NIG103" s="458"/>
      <c r="NIH103" s="458"/>
      <c r="NII103" s="458"/>
      <c r="NIJ103" s="458"/>
      <c r="NIK103" s="458"/>
      <c r="NIL103" s="458"/>
      <c r="NIM103" s="458"/>
      <c r="NIN103" s="458"/>
      <c r="NIO103" s="458"/>
      <c r="NIP103" s="458"/>
      <c r="NIQ103" s="458"/>
      <c r="NIR103" s="458"/>
      <c r="NIS103" s="458"/>
      <c r="NIT103" s="458"/>
      <c r="NIU103" s="458"/>
      <c r="NIV103" s="458"/>
      <c r="NIW103" s="458"/>
      <c r="NIX103" s="458"/>
      <c r="NIY103" s="458"/>
      <c r="NIZ103" s="458"/>
      <c r="NJA103" s="458"/>
      <c r="NJB103" s="458"/>
      <c r="NJC103" s="458"/>
      <c r="NJD103" s="458"/>
      <c r="NJE103" s="458"/>
      <c r="NJF103" s="458"/>
      <c r="NJG103" s="458"/>
      <c r="NJH103" s="458"/>
      <c r="NJI103" s="458"/>
      <c r="NJJ103" s="458"/>
      <c r="NJK103" s="458"/>
      <c r="NJL103" s="458"/>
      <c r="NJM103" s="458"/>
      <c r="NJN103" s="458"/>
      <c r="NJO103" s="458"/>
      <c r="NJP103" s="458"/>
      <c r="NJQ103" s="458"/>
      <c r="NJR103" s="458"/>
      <c r="NJS103" s="458"/>
      <c r="NJT103" s="458"/>
      <c r="NJU103" s="458"/>
      <c r="NJV103" s="458"/>
      <c r="NJW103" s="458"/>
      <c r="NJX103" s="458"/>
      <c r="NJY103" s="458"/>
      <c r="NJZ103" s="458"/>
      <c r="NKA103" s="458"/>
      <c r="NKB103" s="458"/>
      <c r="NKC103" s="458"/>
      <c r="NKD103" s="458"/>
      <c r="NKE103" s="458"/>
      <c r="NKF103" s="458"/>
      <c r="NKG103" s="458"/>
      <c r="NKH103" s="458"/>
      <c r="NKI103" s="458"/>
      <c r="NKJ103" s="458"/>
      <c r="NKK103" s="458"/>
      <c r="NKL103" s="458"/>
      <c r="NKM103" s="458"/>
      <c r="NKN103" s="458"/>
      <c r="NKO103" s="458"/>
      <c r="NKP103" s="458"/>
      <c r="NKQ103" s="458"/>
      <c r="NKR103" s="458"/>
      <c r="NKS103" s="458"/>
      <c r="NKT103" s="458"/>
      <c r="NKU103" s="458"/>
      <c r="NKV103" s="458"/>
      <c r="NKW103" s="458"/>
      <c r="NKX103" s="458"/>
      <c r="NKY103" s="458"/>
      <c r="NKZ103" s="458"/>
      <c r="NLA103" s="458"/>
      <c r="NLB103" s="458"/>
      <c r="NLC103" s="458"/>
      <c r="NLD103" s="458"/>
      <c r="NLE103" s="458"/>
      <c r="NLF103" s="458"/>
      <c r="NLG103" s="458"/>
      <c r="NLH103" s="458"/>
      <c r="NLI103" s="458"/>
      <c r="NLJ103" s="458"/>
      <c r="NLK103" s="458"/>
      <c r="NLL103" s="458"/>
      <c r="NLM103" s="458"/>
      <c r="NLN103" s="458"/>
      <c r="NLO103" s="458"/>
      <c r="NLP103" s="458"/>
      <c r="NLQ103" s="458"/>
      <c r="NLR103" s="458"/>
      <c r="NLS103" s="458"/>
      <c r="NLT103" s="458"/>
      <c r="NLU103" s="458"/>
      <c r="NLV103" s="458"/>
      <c r="NLW103" s="458"/>
      <c r="NLX103" s="458"/>
      <c r="NLY103" s="458"/>
      <c r="NLZ103" s="458"/>
      <c r="NMA103" s="458"/>
      <c r="NMB103" s="458"/>
      <c r="NMC103" s="458"/>
      <c r="NMD103" s="458"/>
      <c r="NME103" s="458"/>
      <c r="NMF103" s="458"/>
      <c r="NMG103" s="458"/>
      <c r="NMH103" s="458"/>
      <c r="NMI103" s="458"/>
      <c r="NMJ103" s="458"/>
      <c r="NMK103" s="458"/>
      <c r="NML103" s="458"/>
      <c r="NMM103" s="458"/>
      <c r="NMN103" s="458"/>
      <c r="NMO103" s="458"/>
      <c r="NMP103" s="458"/>
      <c r="NMQ103" s="458"/>
      <c r="NMR103" s="458"/>
      <c r="NMS103" s="458"/>
      <c r="NMT103" s="458"/>
      <c r="NMU103" s="458"/>
      <c r="NMV103" s="458"/>
      <c r="NMW103" s="458"/>
      <c r="NMX103" s="458"/>
      <c r="NMY103" s="458"/>
      <c r="NMZ103" s="458"/>
      <c r="NNA103" s="458"/>
      <c r="NNB103" s="458"/>
      <c r="NNC103" s="458"/>
      <c r="NND103" s="458"/>
      <c r="NNE103" s="458"/>
      <c r="NNF103" s="458"/>
      <c r="NNG103" s="458"/>
      <c r="NNH103" s="458"/>
      <c r="NNI103" s="458"/>
      <c r="NNJ103" s="458"/>
      <c r="NNK103" s="458"/>
      <c r="NNL103" s="458"/>
      <c r="NNM103" s="458"/>
      <c r="NNN103" s="458"/>
      <c r="NNO103" s="458"/>
      <c r="NNP103" s="458"/>
      <c r="NNQ103" s="458"/>
      <c r="NNR103" s="458"/>
      <c r="NNS103" s="458"/>
      <c r="NNT103" s="458"/>
      <c r="NNU103" s="458"/>
      <c r="NNV103" s="458"/>
      <c r="NNW103" s="458"/>
      <c r="NNX103" s="458"/>
      <c r="NNY103" s="458"/>
      <c r="NNZ103" s="458"/>
      <c r="NOA103" s="458"/>
      <c r="NOB103" s="458"/>
      <c r="NOC103" s="458"/>
      <c r="NOD103" s="458"/>
      <c r="NOE103" s="458"/>
      <c r="NOF103" s="458"/>
      <c r="NOG103" s="458"/>
      <c r="NOH103" s="458"/>
      <c r="NOI103" s="458"/>
      <c r="NOJ103" s="458"/>
      <c r="NOK103" s="458"/>
      <c r="NOL103" s="458"/>
      <c r="NOM103" s="458"/>
      <c r="NON103" s="458"/>
      <c r="NOO103" s="458"/>
      <c r="NOP103" s="458"/>
      <c r="NOQ103" s="458"/>
      <c r="NOR103" s="458"/>
      <c r="NOS103" s="458"/>
      <c r="NOT103" s="458"/>
      <c r="NOU103" s="458"/>
      <c r="NOV103" s="458"/>
      <c r="NOW103" s="458"/>
      <c r="NOX103" s="458"/>
      <c r="NOY103" s="458"/>
      <c r="NOZ103" s="458"/>
      <c r="NPA103" s="458"/>
      <c r="NPB103" s="458"/>
      <c r="NPC103" s="458"/>
      <c r="NPD103" s="458"/>
      <c r="NPE103" s="458"/>
      <c r="NPF103" s="458"/>
      <c r="NPG103" s="458"/>
      <c r="NPH103" s="458"/>
      <c r="NPI103" s="458"/>
      <c r="NPJ103" s="458"/>
      <c r="NPK103" s="458"/>
      <c r="NPL103" s="458"/>
      <c r="NPM103" s="458"/>
      <c r="NPN103" s="458"/>
      <c r="NPO103" s="458"/>
      <c r="NPP103" s="458"/>
      <c r="NPQ103" s="458"/>
      <c r="NPR103" s="458"/>
      <c r="NPS103" s="458"/>
      <c r="NPT103" s="458"/>
      <c r="NPU103" s="458"/>
      <c r="NPV103" s="458"/>
      <c r="NPW103" s="458"/>
      <c r="NPX103" s="458"/>
      <c r="NPY103" s="458"/>
      <c r="NPZ103" s="458"/>
      <c r="NQA103" s="458"/>
      <c r="NQB103" s="458"/>
      <c r="NQC103" s="458"/>
      <c r="NQD103" s="458"/>
      <c r="NQE103" s="458"/>
      <c r="NQF103" s="458"/>
      <c r="NQG103" s="458"/>
      <c r="NQH103" s="458"/>
      <c r="NQI103" s="458"/>
      <c r="NQJ103" s="458"/>
      <c r="NQK103" s="458"/>
      <c r="NQL103" s="458"/>
      <c r="NQM103" s="458"/>
      <c r="NQN103" s="458"/>
      <c r="NQO103" s="458"/>
      <c r="NQP103" s="458"/>
      <c r="NQQ103" s="458"/>
      <c r="NQR103" s="458"/>
      <c r="NQS103" s="458"/>
      <c r="NQT103" s="458"/>
      <c r="NQU103" s="458"/>
      <c r="NQV103" s="458"/>
      <c r="NQW103" s="458"/>
      <c r="NQX103" s="458"/>
      <c r="NQY103" s="458"/>
      <c r="NQZ103" s="458"/>
      <c r="NRA103" s="458"/>
      <c r="NRB103" s="458"/>
      <c r="NRC103" s="458"/>
      <c r="NRD103" s="458"/>
      <c r="NRE103" s="458"/>
      <c r="NRF103" s="458"/>
      <c r="NRG103" s="458"/>
      <c r="NRH103" s="458"/>
      <c r="NRI103" s="458"/>
      <c r="NRJ103" s="458"/>
      <c r="NRK103" s="458"/>
      <c r="NRL103" s="458"/>
      <c r="NRM103" s="458"/>
      <c r="NRN103" s="458"/>
      <c r="NRO103" s="458"/>
      <c r="NRP103" s="458"/>
      <c r="NRQ103" s="458"/>
      <c r="NRR103" s="458"/>
      <c r="NRS103" s="458"/>
      <c r="NRT103" s="458"/>
      <c r="NRU103" s="458"/>
      <c r="NRV103" s="458"/>
      <c r="NRW103" s="458"/>
      <c r="NRX103" s="458"/>
      <c r="NRY103" s="458"/>
      <c r="NRZ103" s="458"/>
      <c r="NSA103" s="458"/>
      <c r="NSB103" s="458"/>
      <c r="NSC103" s="458"/>
      <c r="NSD103" s="458"/>
      <c r="NSE103" s="458"/>
      <c r="NSF103" s="458"/>
      <c r="NSG103" s="458"/>
      <c r="NSH103" s="458"/>
      <c r="NSI103" s="458"/>
      <c r="NSJ103" s="458"/>
      <c r="NSK103" s="458"/>
      <c r="NSL103" s="458"/>
      <c r="NSM103" s="458"/>
      <c r="NSN103" s="458"/>
      <c r="NSO103" s="458"/>
      <c r="NSP103" s="458"/>
      <c r="NSQ103" s="458"/>
      <c r="NSR103" s="458"/>
      <c r="NSS103" s="458"/>
      <c r="NST103" s="458"/>
      <c r="NSU103" s="458"/>
      <c r="NSV103" s="458"/>
      <c r="NSW103" s="458"/>
      <c r="NSX103" s="458"/>
      <c r="NSY103" s="458"/>
      <c r="NSZ103" s="458"/>
      <c r="NTA103" s="458"/>
      <c r="NTB103" s="458"/>
      <c r="NTC103" s="458"/>
      <c r="NTD103" s="458"/>
      <c r="NTE103" s="458"/>
      <c r="NTF103" s="458"/>
      <c r="NTG103" s="458"/>
      <c r="NTH103" s="458"/>
      <c r="NTI103" s="458"/>
      <c r="NTJ103" s="458"/>
      <c r="NTK103" s="458"/>
      <c r="NTL103" s="458"/>
      <c r="NTM103" s="458"/>
      <c r="NTN103" s="458"/>
      <c r="NTO103" s="458"/>
      <c r="NTP103" s="458"/>
      <c r="NTQ103" s="458"/>
      <c r="NTR103" s="458"/>
      <c r="NTS103" s="458"/>
      <c r="NTT103" s="458"/>
      <c r="NTU103" s="458"/>
      <c r="NTV103" s="458"/>
      <c r="NTW103" s="458"/>
      <c r="NTX103" s="458"/>
      <c r="NTY103" s="458"/>
      <c r="NTZ103" s="458"/>
      <c r="NUA103" s="458"/>
      <c r="NUB103" s="458"/>
      <c r="NUC103" s="458"/>
      <c r="NUD103" s="458"/>
      <c r="NUE103" s="458"/>
      <c r="NUF103" s="458"/>
      <c r="NUG103" s="458"/>
      <c r="NUH103" s="458"/>
      <c r="NUI103" s="458"/>
      <c r="NUJ103" s="458"/>
      <c r="NUK103" s="458"/>
      <c r="NUL103" s="458"/>
      <c r="NUM103" s="458"/>
      <c r="NUN103" s="458"/>
      <c r="NUO103" s="458"/>
      <c r="NUP103" s="458"/>
      <c r="NUQ103" s="458"/>
      <c r="NUR103" s="458"/>
      <c r="NUS103" s="458"/>
      <c r="NUT103" s="458"/>
      <c r="NUU103" s="458"/>
      <c r="NUV103" s="458"/>
      <c r="NUW103" s="458"/>
      <c r="NUX103" s="458"/>
      <c r="NUY103" s="458"/>
      <c r="NUZ103" s="458"/>
      <c r="NVA103" s="458"/>
      <c r="NVB103" s="458"/>
      <c r="NVC103" s="458"/>
      <c r="NVD103" s="458"/>
      <c r="NVE103" s="458"/>
      <c r="NVF103" s="458"/>
      <c r="NVG103" s="458"/>
      <c r="NVH103" s="458"/>
      <c r="NVI103" s="458"/>
      <c r="NVJ103" s="458"/>
      <c r="NVK103" s="458"/>
      <c r="NVL103" s="458"/>
      <c r="NVM103" s="458"/>
      <c r="NVN103" s="458"/>
      <c r="NVO103" s="458"/>
      <c r="NVP103" s="458"/>
      <c r="NVQ103" s="458"/>
      <c r="NVR103" s="458"/>
      <c r="NVS103" s="458"/>
      <c r="NVT103" s="458"/>
      <c r="NVU103" s="458"/>
      <c r="NVV103" s="458"/>
      <c r="NVW103" s="458"/>
      <c r="NVX103" s="458"/>
      <c r="NVY103" s="458"/>
      <c r="NVZ103" s="458"/>
      <c r="NWA103" s="458"/>
      <c r="NWB103" s="458"/>
      <c r="NWC103" s="458"/>
      <c r="NWD103" s="458"/>
      <c r="NWE103" s="458"/>
      <c r="NWF103" s="458"/>
      <c r="NWG103" s="458"/>
      <c r="NWH103" s="458"/>
      <c r="NWI103" s="458"/>
      <c r="NWJ103" s="458"/>
      <c r="NWK103" s="458"/>
      <c r="NWL103" s="458"/>
      <c r="NWM103" s="458"/>
      <c r="NWN103" s="458"/>
      <c r="NWO103" s="458"/>
      <c r="NWP103" s="458"/>
      <c r="NWQ103" s="458"/>
      <c r="NWR103" s="458"/>
      <c r="NWS103" s="458"/>
      <c r="NWT103" s="458"/>
      <c r="NWU103" s="458"/>
      <c r="NWV103" s="458"/>
      <c r="NWW103" s="458"/>
      <c r="NWX103" s="458"/>
      <c r="NWY103" s="458"/>
      <c r="NWZ103" s="458"/>
      <c r="NXA103" s="458"/>
      <c r="NXB103" s="458"/>
      <c r="NXC103" s="458"/>
      <c r="NXD103" s="458"/>
      <c r="NXE103" s="458"/>
      <c r="NXF103" s="458"/>
      <c r="NXG103" s="458"/>
      <c r="NXH103" s="458"/>
      <c r="NXI103" s="458"/>
      <c r="NXJ103" s="458"/>
      <c r="NXK103" s="458"/>
      <c r="NXL103" s="458"/>
      <c r="NXM103" s="458"/>
      <c r="NXN103" s="458"/>
      <c r="NXO103" s="458"/>
      <c r="NXP103" s="458"/>
      <c r="NXQ103" s="458"/>
      <c r="NXR103" s="458"/>
      <c r="NXS103" s="458"/>
      <c r="NXT103" s="458"/>
      <c r="NXU103" s="458"/>
      <c r="NXV103" s="458"/>
      <c r="NXW103" s="458"/>
      <c r="NXX103" s="458"/>
      <c r="NXY103" s="458"/>
      <c r="NXZ103" s="458"/>
      <c r="NYA103" s="458"/>
      <c r="NYB103" s="458"/>
      <c r="NYC103" s="458"/>
      <c r="NYD103" s="458"/>
      <c r="NYE103" s="458"/>
      <c r="NYF103" s="458"/>
      <c r="NYG103" s="458"/>
      <c r="NYH103" s="458"/>
      <c r="NYI103" s="458"/>
      <c r="NYJ103" s="458"/>
      <c r="NYK103" s="458"/>
      <c r="NYL103" s="458"/>
      <c r="NYM103" s="458"/>
      <c r="NYN103" s="458"/>
      <c r="NYO103" s="458"/>
      <c r="NYP103" s="458"/>
      <c r="NYQ103" s="458"/>
      <c r="NYR103" s="458"/>
      <c r="NYS103" s="458"/>
      <c r="NYT103" s="458"/>
      <c r="NYU103" s="458"/>
      <c r="NYV103" s="458"/>
      <c r="NYW103" s="458"/>
      <c r="NYX103" s="458"/>
      <c r="NYY103" s="458"/>
      <c r="NYZ103" s="458"/>
      <c r="NZA103" s="458"/>
      <c r="NZB103" s="458"/>
      <c r="NZC103" s="458"/>
      <c r="NZD103" s="458"/>
      <c r="NZE103" s="458"/>
      <c r="NZF103" s="458"/>
      <c r="NZG103" s="458"/>
      <c r="NZH103" s="458"/>
      <c r="NZI103" s="458"/>
      <c r="NZJ103" s="458"/>
      <c r="NZK103" s="458"/>
      <c r="NZL103" s="458"/>
      <c r="NZM103" s="458"/>
      <c r="NZN103" s="458"/>
      <c r="NZO103" s="458"/>
      <c r="NZP103" s="458"/>
      <c r="NZQ103" s="458"/>
      <c r="NZR103" s="458"/>
      <c r="NZS103" s="458"/>
      <c r="NZT103" s="458"/>
      <c r="NZU103" s="458"/>
      <c r="NZV103" s="458"/>
      <c r="NZW103" s="458"/>
      <c r="NZX103" s="458"/>
      <c r="NZY103" s="458"/>
      <c r="NZZ103" s="458"/>
      <c r="OAA103" s="458"/>
      <c r="OAB103" s="458"/>
      <c r="OAC103" s="458"/>
      <c r="OAD103" s="458"/>
      <c r="OAE103" s="458"/>
      <c r="OAF103" s="458"/>
      <c r="OAG103" s="458"/>
      <c r="OAH103" s="458"/>
      <c r="OAI103" s="458"/>
      <c r="OAJ103" s="458"/>
      <c r="OAK103" s="458"/>
      <c r="OAL103" s="458"/>
      <c r="OAM103" s="458"/>
      <c r="OAN103" s="458"/>
      <c r="OAO103" s="458"/>
      <c r="OAP103" s="458"/>
      <c r="OAQ103" s="458"/>
      <c r="OAR103" s="458"/>
      <c r="OAS103" s="458"/>
      <c r="OAT103" s="458"/>
      <c r="OAU103" s="458"/>
      <c r="OAV103" s="458"/>
      <c r="OAW103" s="458"/>
      <c r="OAX103" s="458"/>
      <c r="OAY103" s="458"/>
      <c r="OAZ103" s="458"/>
      <c r="OBA103" s="458"/>
      <c r="OBB103" s="458"/>
      <c r="OBC103" s="458"/>
      <c r="OBD103" s="458"/>
      <c r="OBE103" s="458"/>
      <c r="OBF103" s="458"/>
      <c r="OBG103" s="458"/>
      <c r="OBH103" s="458"/>
      <c r="OBI103" s="458"/>
      <c r="OBJ103" s="458"/>
      <c r="OBK103" s="458"/>
      <c r="OBL103" s="458"/>
      <c r="OBM103" s="458"/>
      <c r="OBN103" s="458"/>
      <c r="OBO103" s="458"/>
      <c r="OBP103" s="458"/>
      <c r="OBQ103" s="458"/>
      <c r="OBR103" s="458"/>
      <c r="OBS103" s="458"/>
      <c r="OBT103" s="458"/>
      <c r="OBU103" s="458"/>
      <c r="OBV103" s="458"/>
      <c r="OBW103" s="458"/>
      <c r="OBX103" s="458"/>
      <c r="OBY103" s="458"/>
      <c r="OBZ103" s="458"/>
      <c r="OCA103" s="458"/>
      <c r="OCB103" s="458"/>
      <c r="OCC103" s="458"/>
      <c r="OCD103" s="458"/>
      <c r="OCE103" s="458"/>
      <c r="OCF103" s="458"/>
      <c r="OCG103" s="458"/>
      <c r="OCH103" s="458"/>
      <c r="OCI103" s="458"/>
      <c r="OCJ103" s="458"/>
      <c r="OCK103" s="458"/>
      <c r="OCL103" s="458"/>
      <c r="OCM103" s="458"/>
      <c r="OCN103" s="458"/>
      <c r="OCO103" s="458"/>
      <c r="OCP103" s="458"/>
      <c r="OCQ103" s="458"/>
      <c r="OCR103" s="458"/>
      <c r="OCS103" s="458"/>
      <c r="OCT103" s="458"/>
      <c r="OCU103" s="458"/>
      <c r="OCV103" s="458"/>
      <c r="OCW103" s="458"/>
      <c r="OCX103" s="458"/>
      <c r="OCY103" s="458"/>
      <c r="OCZ103" s="458"/>
      <c r="ODA103" s="458"/>
      <c r="ODB103" s="458"/>
      <c r="ODC103" s="458"/>
      <c r="ODD103" s="458"/>
      <c r="ODE103" s="458"/>
      <c r="ODF103" s="458"/>
      <c r="ODG103" s="458"/>
      <c r="ODH103" s="458"/>
      <c r="ODI103" s="458"/>
      <c r="ODJ103" s="458"/>
      <c r="ODK103" s="458"/>
      <c r="ODL103" s="458"/>
      <c r="ODM103" s="458"/>
      <c r="ODN103" s="458"/>
      <c r="ODO103" s="458"/>
      <c r="ODP103" s="458"/>
      <c r="ODQ103" s="458"/>
      <c r="ODR103" s="458"/>
      <c r="ODS103" s="458"/>
      <c r="ODT103" s="458"/>
      <c r="ODU103" s="458"/>
      <c r="ODV103" s="458"/>
      <c r="ODW103" s="458"/>
      <c r="ODX103" s="458"/>
      <c r="ODY103" s="458"/>
      <c r="ODZ103" s="458"/>
      <c r="OEA103" s="458"/>
      <c r="OEB103" s="458"/>
      <c r="OEC103" s="458"/>
      <c r="OED103" s="458"/>
      <c r="OEE103" s="458"/>
      <c r="OEF103" s="458"/>
      <c r="OEG103" s="458"/>
      <c r="OEH103" s="458"/>
      <c r="OEI103" s="458"/>
      <c r="OEJ103" s="458"/>
      <c r="OEK103" s="458"/>
      <c r="OEL103" s="458"/>
      <c r="OEM103" s="458"/>
      <c r="OEN103" s="458"/>
      <c r="OEO103" s="458"/>
      <c r="OEP103" s="458"/>
      <c r="OEQ103" s="458"/>
      <c r="OER103" s="458"/>
      <c r="OES103" s="458"/>
      <c r="OET103" s="458"/>
      <c r="OEU103" s="458"/>
      <c r="OEV103" s="458"/>
      <c r="OEW103" s="458"/>
      <c r="OEX103" s="458"/>
      <c r="OEY103" s="458"/>
      <c r="OEZ103" s="458"/>
      <c r="OFA103" s="458"/>
      <c r="OFB103" s="458"/>
      <c r="OFC103" s="458"/>
      <c r="OFD103" s="458"/>
      <c r="OFE103" s="458"/>
      <c r="OFF103" s="458"/>
      <c r="OFG103" s="458"/>
      <c r="OFH103" s="458"/>
      <c r="OFI103" s="458"/>
      <c r="OFJ103" s="458"/>
      <c r="OFK103" s="458"/>
      <c r="OFL103" s="458"/>
      <c r="OFM103" s="458"/>
      <c r="OFN103" s="458"/>
      <c r="OFO103" s="458"/>
      <c r="OFP103" s="458"/>
      <c r="OFQ103" s="458"/>
      <c r="OFR103" s="458"/>
      <c r="OFS103" s="458"/>
      <c r="OFT103" s="458"/>
      <c r="OFU103" s="458"/>
      <c r="OFV103" s="458"/>
      <c r="OFW103" s="458"/>
      <c r="OFX103" s="458"/>
      <c r="OFY103" s="458"/>
      <c r="OFZ103" s="458"/>
      <c r="OGA103" s="458"/>
      <c r="OGB103" s="458"/>
      <c r="OGC103" s="458"/>
      <c r="OGD103" s="458"/>
      <c r="OGE103" s="458"/>
      <c r="OGF103" s="458"/>
      <c r="OGG103" s="458"/>
      <c r="OGH103" s="458"/>
      <c r="OGI103" s="458"/>
      <c r="OGJ103" s="458"/>
      <c r="OGK103" s="458"/>
      <c r="OGL103" s="458"/>
      <c r="OGM103" s="458"/>
      <c r="OGN103" s="458"/>
      <c r="OGO103" s="458"/>
      <c r="OGP103" s="458"/>
      <c r="OGQ103" s="458"/>
      <c r="OGR103" s="458"/>
      <c r="OGS103" s="458"/>
      <c r="OGT103" s="458"/>
      <c r="OGU103" s="458"/>
      <c r="OGV103" s="458"/>
      <c r="OGW103" s="458"/>
      <c r="OGX103" s="458"/>
      <c r="OGY103" s="458"/>
      <c r="OGZ103" s="458"/>
      <c r="OHA103" s="458"/>
      <c r="OHB103" s="458"/>
      <c r="OHC103" s="458"/>
      <c r="OHD103" s="458"/>
      <c r="OHE103" s="458"/>
      <c r="OHF103" s="458"/>
      <c r="OHG103" s="458"/>
      <c r="OHH103" s="458"/>
      <c r="OHI103" s="458"/>
      <c r="OHJ103" s="458"/>
      <c r="OHK103" s="458"/>
      <c r="OHL103" s="458"/>
      <c r="OHM103" s="458"/>
      <c r="OHN103" s="458"/>
      <c r="OHO103" s="458"/>
      <c r="OHP103" s="458"/>
      <c r="OHQ103" s="458"/>
      <c r="OHR103" s="458"/>
      <c r="OHS103" s="458"/>
      <c r="OHT103" s="458"/>
      <c r="OHU103" s="458"/>
      <c r="OHV103" s="458"/>
      <c r="OHW103" s="458"/>
      <c r="OHX103" s="458"/>
      <c r="OHY103" s="458"/>
      <c r="OHZ103" s="458"/>
      <c r="OIA103" s="458"/>
      <c r="OIB103" s="458"/>
      <c r="OIC103" s="458"/>
      <c r="OID103" s="458"/>
      <c r="OIE103" s="458"/>
      <c r="OIF103" s="458"/>
      <c r="OIG103" s="458"/>
      <c r="OIH103" s="458"/>
      <c r="OII103" s="458"/>
      <c r="OIJ103" s="458"/>
      <c r="OIK103" s="458"/>
      <c r="OIL103" s="458"/>
      <c r="OIM103" s="458"/>
      <c r="OIN103" s="458"/>
      <c r="OIO103" s="458"/>
      <c r="OIP103" s="458"/>
      <c r="OIQ103" s="458"/>
      <c r="OIR103" s="458"/>
      <c r="OIS103" s="458"/>
      <c r="OIT103" s="458"/>
      <c r="OIU103" s="458"/>
      <c r="OIV103" s="458"/>
      <c r="OIW103" s="458"/>
      <c r="OIX103" s="458"/>
      <c r="OIY103" s="458"/>
      <c r="OIZ103" s="458"/>
      <c r="OJA103" s="458"/>
      <c r="OJB103" s="458"/>
      <c r="OJC103" s="458"/>
      <c r="OJD103" s="458"/>
      <c r="OJE103" s="458"/>
      <c r="OJF103" s="458"/>
      <c r="OJG103" s="458"/>
      <c r="OJH103" s="458"/>
      <c r="OJI103" s="458"/>
      <c r="OJJ103" s="458"/>
      <c r="OJK103" s="458"/>
      <c r="OJL103" s="458"/>
      <c r="OJM103" s="458"/>
      <c r="OJN103" s="458"/>
      <c r="OJO103" s="458"/>
      <c r="OJP103" s="458"/>
      <c r="OJQ103" s="458"/>
      <c r="OJR103" s="458"/>
      <c r="OJS103" s="458"/>
      <c r="OJT103" s="458"/>
      <c r="OJU103" s="458"/>
      <c r="OJV103" s="458"/>
      <c r="OJW103" s="458"/>
      <c r="OJX103" s="458"/>
      <c r="OJY103" s="458"/>
      <c r="OJZ103" s="458"/>
      <c r="OKA103" s="458"/>
      <c r="OKB103" s="458"/>
      <c r="OKC103" s="458"/>
      <c r="OKD103" s="458"/>
      <c r="OKE103" s="458"/>
      <c r="OKF103" s="458"/>
      <c r="OKG103" s="458"/>
      <c r="OKH103" s="458"/>
      <c r="OKI103" s="458"/>
      <c r="OKJ103" s="458"/>
      <c r="OKK103" s="458"/>
      <c r="OKL103" s="458"/>
      <c r="OKM103" s="458"/>
      <c r="OKN103" s="458"/>
      <c r="OKO103" s="458"/>
      <c r="OKP103" s="458"/>
      <c r="OKQ103" s="458"/>
      <c r="OKR103" s="458"/>
      <c r="OKS103" s="458"/>
      <c r="OKT103" s="458"/>
      <c r="OKU103" s="458"/>
      <c r="OKV103" s="458"/>
      <c r="OKW103" s="458"/>
      <c r="OKX103" s="458"/>
      <c r="OKY103" s="458"/>
      <c r="OKZ103" s="458"/>
      <c r="OLA103" s="458"/>
      <c r="OLB103" s="458"/>
      <c r="OLC103" s="458"/>
      <c r="OLD103" s="458"/>
      <c r="OLE103" s="458"/>
      <c r="OLF103" s="458"/>
      <c r="OLG103" s="458"/>
      <c r="OLH103" s="458"/>
      <c r="OLI103" s="458"/>
      <c r="OLJ103" s="458"/>
      <c r="OLK103" s="458"/>
      <c r="OLL103" s="458"/>
      <c r="OLM103" s="458"/>
      <c r="OLN103" s="458"/>
      <c r="OLO103" s="458"/>
      <c r="OLP103" s="458"/>
      <c r="OLQ103" s="458"/>
      <c r="OLR103" s="458"/>
      <c r="OLS103" s="458"/>
      <c r="OLT103" s="458"/>
      <c r="OLU103" s="458"/>
      <c r="OLV103" s="458"/>
      <c r="OLW103" s="458"/>
      <c r="OLX103" s="458"/>
      <c r="OLY103" s="458"/>
      <c r="OLZ103" s="458"/>
      <c r="OMA103" s="458"/>
      <c r="OMB103" s="458"/>
      <c r="OMC103" s="458"/>
      <c r="OMD103" s="458"/>
      <c r="OME103" s="458"/>
      <c r="OMF103" s="458"/>
      <c r="OMG103" s="458"/>
      <c r="OMH103" s="458"/>
      <c r="OMI103" s="458"/>
      <c r="OMJ103" s="458"/>
      <c r="OMK103" s="458"/>
      <c r="OML103" s="458"/>
      <c r="OMM103" s="458"/>
      <c r="OMN103" s="458"/>
      <c r="OMO103" s="458"/>
      <c r="OMP103" s="458"/>
      <c r="OMQ103" s="458"/>
      <c r="OMR103" s="458"/>
      <c r="OMS103" s="458"/>
      <c r="OMT103" s="458"/>
      <c r="OMU103" s="458"/>
      <c r="OMV103" s="458"/>
      <c r="OMW103" s="458"/>
      <c r="OMX103" s="458"/>
      <c r="OMY103" s="458"/>
      <c r="OMZ103" s="458"/>
      <c r="ONA103" s="458"/>
      <c r="ONB103" s="458"/>
      <c r="ONC103" s="458"/>
      <c r="OND103" s="458"/>
      <c r="ONE103" s="458"/>
      <c r="ONF103" s="458"/>
      <c r="ONG103" s="458"/>
      <c r="ONH103" s="458"/>
      <c r="ONI103" s="458"/>
      <c r="ONJ103" s="458"/>
      <c r="ONK103" s="458"/>
      <c r="ONL103" s="458"/>
      <c r="ONM103" s="458"/>
      <c r="ONN103" s="458"/>
      <c r="ONO103" s="458"/>
      <c r="ONP103" s="458"/>
      <c r="ONQ103" s="458"/>
      <c r="ONR103" s="458"/>
      <c r="ONS103" s="458"/>
      <c r="ONT103" s="458"/>
      <c r="ONU103" s="458"/>
      <c r="ONV103" s="458"/>
      <c r="ONW103" s="458"/>
      <c r="ONX103" s="458"/>
      <c r="ONY103" s="458"/>
      <c r="ONZ103" s="458"/>
      <c r="OOA103" s="458"/>
      <c r="OOB103" s="458"/>
      <c r="OOC103" s="458"/>
      <c r="OOD103" s="458"/>
      <c r="OOE103" s="458"/>
      <c r="OOF103" s="458"/>
      <c r="OOG103" s="458"/>
      <c r="OOH103" s="458"/>
      <c r="OOI103" s="458"/>
      <c r="OOJ103" s="458"/>
      <c r="OOK103" s="458"/>
      <c r="OOL103" s="458"/>
      <c r="OOM103" s="458"/>
      <c r="OON103" s="458"/>
      <c r="OOO103" s="458"/>
      <c r="OOP103" s="458"/>
      <c r="OOQ103" s="458"/>
      <c r="OOR103" s="458"/>
      <c r="OOS103" s="458"/>
      <c r="OOT103" s="458"/>
      <c r="OOU103" s="458"/>
      <c r="OOV103" s="458"/>
      <c r="OOW103" s="458"/>
      <c r="OOX103" s="458"/>
      <c r="OOY103" s="458"/>
      <c r="OOZ103" s="458"/>
      <c r="OPA103" s="458"/>
      <c r="OPB103" s="458"/>
      <c r="OPC103" s="458"/>
      <c r="OPD103" s="458"/>
      <c r="OPE103" s="458"/>
      <c r="OPF103" s="458"/>
      <c r="OPG103" s="458"/>
      <c r="OPH103" s="458"/>
      <c r="OPI103" s="458"/>
      <c r="OPJ103" s="458"/>
      <c r="OPK103" s="458"/>
      <c r="OPL103" s="458"/>
      <c r="OPM103" s="458"/>
      <c r="OPN103" s="458"/>
      <c r="OPO103" s="458"/>
      <c r="OPP103" s="458"/>
      <c r="OPQ103" s="458"/>
      <c r="OPR103" s="458"/>
      <c r="OPS103" s="458"/>
      <c r="OPT103" s="458"/>
      <c r="OPU103" s="458"/>
      <c r="OPV103" s="458"/>
      <c r="OPW103" s="458"/>
      <c r="OPX103" s="458"/>
      <c r="OPY103" s="458"/>
      <c r="OPZ103" s="458"/>
      <c r="OQA103" s="458"/>
      <c r="OQB103" s="458"/>
      <c r="OQC103" s="458"/>
      <c r="OQD103" s="458"/>
      <c r="OQE103" s="458"/>
      <c r="OQF103" s="458"/>
      <c r="OQG103" s="458"/>
      <c r="OQH103" s="458"/>
      <c r="OQI103" s="458"/>
      <c r="OQJ103" s="458"/>
      <c r="OQK103" s="458"/>
      <c r="OQL103" s="458"/>
      <c r="OQM103" s="458"/>
      <c r="OQN103" s="458"/>
      <c r="OQO103" s="458"/>
      <c r="OQP103" s="458"/>
      <c r="OQQ103" s="458"/>
      <c r="OQR103" s="458"/>
      <c r="OQS103" s="458"/>
      <c r="OQT103" s="458"/>
      <c r="OQU103" s="458"/>
      <c r="OQV103" s="458"/>
      <c r="OQW103" s="458"/>
      <c r="OQX103" s="458"/>
      <c r="OQY103" s="458"/>
      <c r="OQZ103" s="458"/>
      <c r="ORA103" s="458"/>
      <c r="ORB103" s="458"/>
      <c r="ORC103" s="458"/>
      <c r="ORD103" s="458"/>
      <c r="ORE103" s="458"/>
      <c r="ORF103" s="458"/>
      <c r="ORG103" s="458"/>
      <c r="ORH103" s="458"/>
      <c r="ORI103" s="458"/>
      <c r="ORJ103" s="458"/>
      <c r="ORK103" s="458"/>
      <c r="ORL103" s="458"/>
      <c r="ORM103" s="458"/>
      <c r="ORN103" s="458"/>
      <c r="ORO103" s="458"/>
      <c r="ORP103" s="458"/>
      <c r="ORQ103" s="458"/>
      <c r="ORR103" s="458"/>
      <c r="ORS103" s="458"/>
      <c r="ORT103" s="458"/>
      <c r="ORU103" s="458"/>
      <c r="ORV103" s="458"/>
      <c r="ORW103" s="458"/>
      <c r="ORX103" s="458"/>
      <c r="ORY103" s="458"/>
      <c r="ORZ103" s="458"/>
      <c r="OSA103" s="458"/>
      <c r="OSB103" s="458"/>
      <c r="OSC103" s="458"/>
      <c r="OSD103" s="458"/>
      <c r="OSE103" s="458"/>
      <c r="OSF103" s="458"/>
      <c r="OSG103" s="458"/>
      <c r="OSH103" s="458"/>
      <c r="OSI103" s="458"/>
      <c r="OSJ103" s="458"/>
      <c r="OSK103" s="458"/>
      <c r="OSL103" s="458"/>
      <c r="OSM103" s="458"/>
      <c r="OSN103" s="458"/>
      <c r="OSO103" s="458"/>
      <c r="OSP103" s="458"/>
      <c r="OSQ103" s="458"/>
      <c r="OSR103" s="458"/>
      <c r="OSS103" s="458"/>
      <c r="OST103" s="458"/>
      <c r="OSU103" s="458"/>
      <c r="OSV103" s="458"/>
      <c r="OSW103" s="458"/>
      <c r="OSX103" s="458"/>
      <c r="OSY103" s="458"/>
      <c r="OSZ103" s="458"/>
      <c r="OTA103" s="458"/>
      <c r="OTB103" s="458"/>
      <c r="OTC103" s="458"/>
      <c r="OTD103" s="458"/>
      <c r="OTE103" s="458"/>
      <c r="OTF103" s="458"/>
      <c r="OTG103" s="458"/>
      <c r="OTH103" s="458"/>
      <c r="OTI103" s="458"/>
      <c r="OTJ103" s="458"/>
      <c r="OTK103" s="458"/>
      <c r="OTL103" s="458"/>
      <c r="OTM103" s="458"/>
      <c r="OTN103" s="458"/>
      <c r="OTO103" s="458"/>
      <c r="OTP103" s="458"/>
      <c r="OTQ103" s="458"/>
      <c r="OTR103" s="458"/>
      <c r="OTS103" s="458"/>
      <c r="OTT103" s="458"/>
      <c r="OTU103" s="458"/>
      <c r="OTV103" s="458"/>
      <c r="OTW103" s="458"/>
      <c r="OTX103" s="458"/>
      <c r="OTY103" s="458"/>
      <c r="OTZ103" s="458"/>
      <c r="OUA103" s="458"/>
      <c r="OUB103" s="458"/>
      <c r="OUC103" s="458"/>
      <c r="OUD103" s="458"/>
      <c r="OUE103" s="458"/>
      <c r="OUF103" s="458"/>
      <c r="OUG103" s="458"/>
      <c r="OUH103" s="458"/>
      <c r="OUI103" s="458"/>
      <c r="OUJ103" s="458"/>
      <c r="OUK103" s="458"/>
      <c r="OUL103" s="458"/>
      <c r="OUM103" s="458"/>
      <c r="OUN103" s="458"/>
      <c r="OUO103" s="458"/>
      <c r="OUP103" s="458"/>
      <c r="OUQ103" s="458"/>
      <c r="OUR103" s="458"/>
      <c r="OUS103" s="458"/>
      <c r="OUT103" s="458"/>
      <c r="OUU103" s="458"/>
      <c r="OUV103" s="458"/>
      <c r="OUW103" s="458"/>
      <c r="OUX103" s="458"/>
      <c r="OUY103" s="458"/>
      <c r="OUZ103" s="458"/>
      <c r="OVA103" s="458"/>
      <c r="OVB103" s="458"/>
      <c r="OVC103" s="458"/>
      <c r="OVD103" s="458"/>
      <c r="OVE103" s="458"/>
      <c r="OVF103" s="458"/>
      <c r="OVG103" s="458"/>
      <c r="OVH103" s="458"/>
      <c r="OVI103" s="458"/>
      <c r="OVJ103" s="458"/>
      <c r="OVK103" s="458"/>
      <c r="OVL103" s="458"/>
      <c r="OVM103" s="458"/>
      <c r="OVN103" s="458"/>
      <c r="OVO103" s="458"/>
      <c r="OVP103" s="458"/>
      <c r="OVQ103" s="458"/>
      <c r="OVR103" s="458"/>
      <c r="OVS103" s="458"/>
      <c r="OVT103" s="458"/>
      <c r="OVU103" s="458"/>
      <c r="OVV103" s="458"/>
      <c r="OVW103" s="458"/>
      <c r="OVX103" s="458"/>
      <c r="OVY103" s="458"/>
      <c r="OVZ103" s="458"/>
      <c r="OWA103" s="458"/>
      <c r="OWB103" s="458"/>
      <c r="OWC103" s="458"/>
      <c r="OWD103" s="458"/>
      <c r="OWE103" s="458"/>
      <c r="OWF103" s="458"/>
      <c r="OWG103" s="458"/>
      <c r="OWH103" s="458"/>
      <c r="OWI103" s="458"/>
      <c r="OWJ103" s="458"/>
      <c r="OWK103" s="458"/>
      <c r="OWL103" s="458"/>
      <c r="OWM103" s="458"/>
      <c r="OWN103" s="458"/>
      <c r="OWO103" s="458"/>
      <c r="OWP103" s="458"/>
      <c r="OWQ103" s="458"/>
      <c r="OWR103" s="458"/>
      <c r="OWS103" s="458"/>
      <c r="OWT103" s="458"/>
      <c r="OWU103" s="458"/>
      <c r="OWV103" s="458"/>
      <c r="OWW103" s="458"/>
      <c r="OWX103" s="458"/>
      <c r="OWY103" s="458"/>
      <c r="OWZ103" s="458"/>
      <c r="OXA103" s="458"/>
      <c r="OXB103" s="458"/>
      <c r="OXC103" s="458"/>
      <c r="OXD103" s="458"/>
      <c r="OXE103" s="458"/>
      <c r="OXF103" s="458"/>
      <c r="OXG103" s="458"/>
      <c r="OXH103" s="458"/>
      <c r="OXI103" s="458"/>
      <c r="OXJ103" s="458"/>
      <c r="OXK103" s="458"/>
      <c r="OXL103" s="458"/>
      <c r="OXM103" s="458"/>
      <c r="OXN103" s="458"/>
      <c r="OXO103" s="458"/>
      <c r="OXP103" s="458"/>
      <c r="OXQ103" s="458"/>
      <c r="OXR103" s="458"/>
      <c r="OXS103" s="458"/>
      <c r="OXT103" s="458"/>
      <c r="OXU103" s="458"/>
      <c r="OXV103" s="458"/>
      <c r="OXW103" s="458"/>
      <c r="OXX103" s="458"/>
      <c r="OXY103" s="458"/>
      <c r="OXZ103" s="458"/>
      <c r="OYA103" s="458"/>
      <c r="OYB103" s="458"/>
      <c r="OYC103" s="458"/>
      <c r="OYD103" s="458"/>
      <c r="OYE103" s="458"/>
      <c r="OYF103" s="458"/>
      <c r="OYG103" s="458"/>
      <c r="OYH103" s="458"/>
      <c r="OYI103" s="458"/>
      <c r="OYJ103" s="458"/>
      <c r="OYK103" s="458"/>
      <c r="OYL103" s="458"/>
      <c r="OYM103" s="458"/>
      <c r="OYN103" s="458"/>
      <c r="OYO103" s="458"/>
      <c r="OYP103" s="458"/>
      <c r="OYQ103" s="458"/>
      <c r="OYR103" s="458"/>
      <c r="OYS103" s="458"/>
      <c r="OYT103" s="458"/>
      <c r="OYU103" s="458"/>
      <c r="OYV103" s="458"/>
      <c r="OYW103" s="458"/>
      <c r="OYX103" s="458"/>
      <c r="OYY103" s="458"/>
      <c r="OYZ103" s="458"/>
      <c r="OZA103" s="458"/>
      <c r="OZB103" s="458"/>
      <c r="OZC103" s="458"/>
      <c r="OZD103" s="458"/>
      <c r="OZE103" s="458"/>
      <c r="OZF103" s="458"/>
      <c r="OZG103" s="458"/>
      <c r="OZH103" s="458"/>
      <c r="OZI103" s="458"/>
      <c r="OZJ103" s="458"/>
      <c r="OZK103" s="458"/>
      <c r="OZL103" s="458"/>
      <c r="OZM103" s="458"/>
      <c r="OZN103" s="458"/>
      <c r="OZO103" s="458"/>
      <c r="OZP103" s="458"/>
      <c r="OZQ103" s="458"/>
      <c r="OZR103" s="458"/>
      <c r="OZS103" s="458"/>
      <c r="OZT103" s="458"/>
      <c r="OZU103" s="458"/>
      <c r="OZV103" s="458"/>
      <c r="OZW103" s="458"/>
      <c r="OZX103" s="458"/>
      <c r="OZY103" s="458"/>
      <c r="OZZ103" s="458"/>
      <c r="PAA103" s="458"/>
      <c r="PAB103" s="458"/>
      <c r="PAC103" s="458"/>
      <c r="PAD103" s="458"/>
      <c r="PAE103" s="458"/>
      <c r="PAF103" s="458"/>
      <c r="PAG103" s="458"/>
      <c r="PAH103" s="458"/>
      <c r="PAI103" s="458"/>
      <c r="PAJ103" s="458"/>
      <c r="PAK103" s="458"/>
      <c r="PAL103" s="458"/>
      <c r="PAM103" s="458"/>
      <c r="PAN103" s="458"/>
      <c r="PAO103" s="458"/>
      <c r="PAP103" s="458"/>
      <c r="PAQ103" s="458"/>
      <c r="PAR103" s="458"/>
      <c r="PAS103" s="458"/>
      <c r="PAT103" s="458"/>
      <c r="PAU103" s="458"/>
      <c r="PAV103" s="458"/>
      <c r="PAW103" s="458"/>
      <c r="PAX103" s="458"/>
      <c r="PAY103" s="458"/>
      <c r="PAZ103" s="458"/>
      <c r="PBA103" s="458"/>
      <c r="PBB103" s="458"/>
      <c r="PBC103" s="458"/>
      <c r="PBD103" s="458"/>
      <c r="PBE103" s="458"/>
      <c r="PBF103" s="458"/>
      <c r="PBG103" s="458"/>
      <c r="PBH103" s="458"/>
      <c r="PBI103" s="458"/>
      <c r="PBJ103" s="458"/>
      <c r="PBK103" s="458"/>
      <c r="PBL103" s="458"/>
      <c r="PBM103" s="458"/>
      <c r="PBN103" s="458"/>
      <c r="PBO103" s="458"/>
      <c r="PBP103" s="458"/>
      <c r="PBQ103" s="458"/>
      <c r="PBR103" s="458"/>
      <c r="PBS103" s="458"/>
      <c r="PBT103" s="458"/>
      <c r="PBU103" s="458"/>
      <c r="PBV103" s="458"/>
      <c r="PBW103" s="458"/>
      <c r="PBX103" s="458"/>
      <c r="PBY103" s="458"/>
      <c r="PBZ103" s="458"/>
      <c r="PCA103" s="458"/>
      <c r="PCB103" s="458"/>
      <c r="PCC103" s="458"/>
      <c r="PCD103" s="458"/>
      <c r="PCE103" s="458"/>
      <c r="PCF103" s="458"/>
      <c r="PCG103" s="458"/>
      <c r="PCH103" s="458"/>
      <c r="PCI103" s="458"/>
      <c r="PCJ103" s="458"/>
      <c r="PCK103" s="458"/>
      <c r="PCL103" s="458"/>
      <c r="PCM103" s="458"/>
      <c r="PCN103" s="458"/>
      <c r="PCO103" s="458"/>
      <c r="PCP103" s="458"/>
      <c r="PCQ103" s="458"/>
      <c r="PCR103" s="458"/>
      <c r="PCS103" s="458"/>
      <c r="PCT103" s="458"/>
      <c r="PCU103" s="458"/>
      <c r="PCV103" s="458"/>
      <c r="PCW103" s="458"/>
      <c r="PCX103" s="458"/>
      <c r="PCY103" s="458"/>
      <c r="PCZ103" s="458"/>
      <c r="PDA103" s="458"/>
      <c r="PDB103" s="458"/>
      <c r="PDC103" s="458"/>
      <c r="PDD103" s="458"/>
      <c r="PDE103" s="458"/>
      <c r="PDF103" s="458"/>
      <c r="PDG103" s="458"/>
      <c r="PDH103" s="458"/>
      <c r="PDI103" s="458"/>
      <c r="PDJ103" s="458"/>
      <c r="PDK103" s="458"/>
      <c r="PDL103" s="458"/>
      <c r="PDM103" s="458"/>
      <c r="PDN103" s="458"/>
      <c r="PDO103" s="458"/>
      <c r="PDP103" s="458"/>
      <c r="PDQ103" s="458"/>
      <c r="PDR103" s="458"/>
      <c r="PDS103" s="458"/>
      <c r="PDT103" s="458"/>
      <c r="PDU103" s="458"/>
      <c r="PDV103" s="458"/>
      <c r="PDW103" s="458"/>
      <c r="PDX103" s="458"/>
      <c r="PDY103" s="458"/>
      <c r="PDZ103" s="458"/>
      <c r="PEA103" s="458"/>
      <c r="PEB103" s="458"/>
      <c r="PEC103" s="458"/>
      <c r="PED103" s="458"/>
      <c r="PEE103" s="458"/>
      <c r="PEF103" s="458"/>
      <c r="PEG103" s="458"/>
      <c r="PEH103" s="458"/>
      <c r="PEI103" s="458"/>
      <c r="PEJ103" s="458"/>
      <c r="PEK103" s="458"/>
      <c r="PEL103" s="458"/>
      <c r="PEM103" s="458"/>
      <c r="PEN103" s="458"/>
      <c r="PEO103" s="458"/>
      <c r="PEP103" s="458"/>
      <c r="PEQ103" s="458"/>
      <c r="PER103" s="458"/>
      <c r="PES103" s="458"/>
      <c r="PET103" s="458"/>
      <c r="PEU103" s="458"/>
      <c r="PEV103" s="458"/>
      <c r="PEW103" s="458"/>
      <c r="PEX103" s="458"/>
      <c r="PEY103" s="458"/>
      <c r="PEZ103" s="458"/>
      <c r="PFA103" s="458"/>
      <c r="PFB103" s="458"/>
      <c r="PFC103" s="458"/>
      <c r="PFD103" s="458"/>
      <c r="PFE103" s="458"/>
      <c r="PFF103" s="458"/>
      <c r="PFG103" s="458"/>
      <c r="PFH103" s="458"/>
      <c r="PFI103" s="458"/>
      <c r="PFJ103" s="458"/>
      <c r="PFK103" s="458"/>
      <c r="PFL103" s="458"/>
      <c r="PFM103" s="458"/>
      <c r="PFN103" s="458"/>
      <c r="PFO103" s="458"/>
      <c r="PFP103" s="458"/>
      <c r="PFQ103" s="458"/>
      <c r="PFR103" s="458"/>
      <c r="PFS103" s="458"/>
      <c r="PFT103" s="458"/>
      <c r="PFU103" s="458"/>
      <c r="PFV103" s="458"/>
      <c r="PFW103" s="458"/>
      <c r="PFX103" s="458"/>
      <c r="PFY103" s="458"/>
      <c r="PFZ103" s="458"/>
      <c r="PGA103" s="458"/>
      <c r="PGB103" s="458"/>
      <c r="PGC103" s="458"/>
      <c r="PGD103" s="458"/>
      <c r="PGE103" s="458"/>
      <c r="PGF103" s="458"/>
      <c r="PGG103" s="458"/>
      <c r="PGH103" s="458"/>
      <c r="PGI103" s="458"/>
      <c r="PGJ103" s="458"/>
      <c r="PGK103" s="458"/>
      <c r="PGL103" s="458"/>
      <c r="PGM103" s="458"/>
      <c r="PGN103" s="458"/>
      <c r="PGO103" s="458"/>
      <c r="PGP103" s="458"/>
      <c r="PGQ103" s="458"/>
      <c r="PGR103" s="458"/>
      <c r="PGS103" s="458"/>
      <c r="PGT103" s="458"/>
      <c r="PGU103" s="458"/>
      <c r="PGV103" s="458"/>
      <c r="PGW103" s="458"/>
      <c r="PGX103" s="458"/>
      <c r="PGY103" s="458"/>
      <c r="PGZ103" s="458"/>
      <c r="PHA103" s="458"/>
      <c r="PHB103" s="458"/>
      <c r="PHC103" s="458"/>
      <c r="PHD103" s="458"/>
      <c r="PHE103" s="458"/>
      <c r="PHF103" s="458"/>
      <c r="PHG103" s="458"/>
      <c r="PHH103" s="458"/>
      <c r="PHI103" s="458"/>
      <c r="PHJ103" s="458"/>
      <c r="PHK103" s="458"/>
      <c r="PHL103" s="458"/>
      <c r="PHM103" s="458"/>
      <c r="PHN103" s="458"/>
      <c r="PHO103" s="458"/>
      <c r="PHP103" s="458"/>
      <c r="PHQ103" s="458"/>
      <c r="PHR103" s="458"/>
      <c r="PHS103" s="458"/>
      <c r="PHT103" s="458"/>
      <c r="PHU103" s="458"/>
      <c r="PHV103" s="458"/>
      <c r="PHW103" s="458"/>
      <c r="PHX103" s="458"/>
      <c r="PHY103" s="458"/>
      <c r="PHZ103" s="458"/>
      <c r="PIA103" s="458"/>
      <c r="PIB103" s="458"/>
      <c r="PIC103" s="458"/>
      <c r="PID103" s="458"/>
      <c r="PIE103" s="458"/>
      <c r="PIF103" s="458"/>
      <c r="PIG103" s="458"/>
      <c r="PIH103" s="458"/>
      <c r="PII103" s="458"/>
      <c r="PIJ103" s="458"/>
      <c r="PIK103" s="458"/>
      <c r="PIL103" s="458"/>
      <c r="PIM103" s="458"/>
      <c r="PIN103" s="458"/>
      <c r="PIO103" s="458"/>
      <c r="PIP103" s="458"/>
      <c r="PIQ103" s="458"/>
      <c r="PIR103" s="458"/>
      <c r="PIS103" s="458"/>
      <c r="PIT103" s="458"/>
      <c r="PIU103" s="458"/>
      <c r="PIV103" s="458"/>
      <c r="PIW103" s="458"/>
      <c r="PIX103" s="458"/>
      <c r="PIY103" s="458"/>
      <c r="PIZ103" s="458"/>
      <c r="PJA103" s="458"/>
      <c r="PJB103" s="458"/>
      <c r="PJC103" s="458"/>
      <c r="PJD103" s="458"/>
      <c r="PJE103" s="458"/>
      <c r="PJF103" s="458"/>
      <c r="PJG103" s="458"/>
      <c r="PJH103" s="458"/>
      <c r="PJI103" s="458"/>
      <c r="PJJ103" s="458"/>
      <c r="PJK103" s="458"/>
      <c r="PJL103" s="458"/>
      <c r="PJM103" s="458"/>
      <c r="PJN103" s="458"/>
      <c r="PJO103" s="458"/>
      <c r="PJP103" s="458"/>
      <c r="PJQ103" s="458"/>
      <c r="PJR103" s="458"/>
      <c r="PJS103" s="458"/>
      <c r="PJT103" s="458"/>
      <c r="PJU103" s="458"/>
      <c r="PJV103" s="458"/>
      <c r="PJW103" s="458"/>
      <c r="PJX103" s="458"/>
      <c r="PJY103" s="458"/>
      <c r="PJZ103" s="458"/>
      <c r="PKA103" s="458"/>
      <c r="PKB103" s="458"/>
      <c r="PKC103" s="458"/>
      <c r="PKD103" s="458"/>
      <c r="PKE103" s="458"/>
      <c r="PKF103" s="458"/>
      <c r="PKG103" s="458"/>
      <c r="PKH103" s="458"/>
      <c r="PKI103" s="458"/>
      <c r="PKJ103" s="458"/>
      <c r="PKK103" s="458"/>
      <c r="PKL103" s="458"/>
      <c r="PKM103" s="458"/>
      <c r="PKN103" s="458"/>
      <c r="PKO103" s="458"/>
      <c r="PKP103" s="458"/>
      <c r="PKQ103" s="458"/>
      <c r="PKR103" s="458"/>
      <c r="PKS103" s="458"/>
      <c r="PKT103" s="458"/>
      <c r="PKU103" s="458"/>
      <c r="PKV103" s="458"/>
      <c r="PKW103" s="458"/>
      <c r="PKX103" s="458"/>
      <c r="PKY103" s="458"/>
      <c r="PKZ103" s="458"/>
      <c r="PLA103" s="458"/>
      <c r="PLB103" s="458"/>
      <c r="PLC103" s="458"/>
      <c r="PLD103" s="458"/>
      <c r="PLE103" s="458"/>
      <c r="PLF103" s="458"/>
      <c r="PLG103" s="458"/>
      <c r="PLH103" s="458"/>
      <c r="PLI103" s="458"/>
      <c r="PLJ103" s="458"/>
      <c r="PLK103" s="458"/>
      <c r="PLL103" s="458"/>
      <c r="PLM103" s="458"/>
      <c r="PLN103" s="458"/>
      <c r="PLO103" s="458"/>
      <c r="PLP103" s="458"/>
      <c r="PLQ103" s="458"/>
      <c r="PLR103" s="458"/>
      <c r="PLS103" s="458"/>
      <c r="PLT103" s="458"/>
      <c r="PLU103" s="458"/>
      <c r="PLV103" s="458"/>
      <c r="PLW103" s="458"/>
      <c r="PLX103" s="458"/>
      <c r="PLY103" s="458"/>
      <c r="PLZ103" s="458"/>
      <c r="PMA103" s="458"/>
      <c r="PMB103" s="458"/>
      <c r="PMC103" s="458"/>
      <c r="PMD103" s="458"/>
      <c r="PME103" s="458"/>
      <c r="PMF103" s="458"/>
      <c r="PMG103" s="458"/>
      <c r="PMH103" s="458"/>
      <c r="PMI103" s="458"/>
      <c r="PMJ103" s="458"/>
      <c r="PMK103" s="458"/>
      <c r="PML103" s="458"/>
      <c r="PMM103" s="458"/>
      <c r="PMN103" s="458"/>
      <c r="PMO103" s="458"/>
      <c r="PMP103" s="458"/>
      <c r="PMQ103" s="458"/>
      <c r="PMR103" s="458"/>
      <c r="PMS103" s="458"/>
      <c r="PMT103" s="458"/>
      <c r="PMU103" s="458"/>
      <c r="PMV103" s="458"/>
      <c r="PMW103" s="458"/>
      <c r="PMX103" s="458"/>
      <c r="PMY103" s="458"/>
      <c r="PMZ103" s="458"/>
      <c r="PNA103" s="458"/>
      <c r="PNB103" s="458"/>
      <c r="PNC103" s="458"/>
      <c r="PND103" s="458"/>
      <c r="PNE103" s="458"/>
      <c r="PNF103" s="458"/>
      <c r="PNG103" s="458"/>
      <c r="PNH103" s="458"/>
      <c r="PNI103" s="458"/>
      <c r="PNJ103" s="458"/>
      <c r="PNK103" s="458"/>
      <c r="PNL103" s="458"/>
      <c r="PNM103" s="458"/>
      <c r="PNN103" s="458"/>
      <c r="PNO103" s="458"/>
      <c r="PNP103" s="458"/>
      <c r="PNQ103" s="458"/>
      <c r="PNR103" s="458"/>
      <c r="PNS103" s="458"/>
      <c r="PNT103" s="458"/>
      <c r="PNU103" s="458"/>
      <c r="PNV103" s="458"/>
      <c r="PNW103" s="458"/>
      <c r="PNX103" s="458"/>
      <c r="PNY103" s="458"/>
      <c r="PNZ103" s="458"/>
      <c r="POA103" s="458"/>
      <c r="POB103" s="458"/>
      <c r="POC103" s="458"/>
      <c r="POD103" s="458"/>
      <c r="POE103" s="458"/>
      <c r="POF103" s="458"/>
      <c r="POG103" s="458"/>
      <c r="POH103" s="458"/>
      <c r="POI103" s="458"/>
      <c r="POJ103" s="458"/>
      <c r="POK103" s="458"/>
      <c r="POL103" s="458"/>
      <c r="POM103" s="458"/>
      <c r="PON103" s="458"/>
      <c r="POO103" s="458"/>
      <c r="POP103" s="458"/>
      <c r="POQ103" s="458"/>
      <c r="POR103" s="458"/>
      <c r="POS103" s="458"/>
      <c r="POT103" s="458"/>
      <c r="POU103" s="458"/>
      <c r="POV103" s="458"/>
      <c r="POW103" s="458"/>
      <c r="POX103" s="458"/>
      <c r="POY103" s="458"/>
      <c r="POZ103" s="458"/>
      <c r="PPA103" s="458"/>
      <c r="PPB103" s="458"/>
      <c r="PPC103" s="458"/>
      <c r="PPD103" s="458"/>
      <c r="PPE103" s="458"/>
      <c r="PPF103" s="458"/>
      <c r="PPG103" s="458"/>
      <c r="PPH103" s="458"/>
      <c r="PPI103" s="458"/>
      <c r="PPJ103" s="458"/>
      <c r="PPK103" s="458"/>
      <c r="PPL103" s="458"/>
      <c r="PPM103" s="458"/>
      <c r="PPN103" s="458"/>
      <c r="PPO103" s="458"/>
      <c r="PPP103" s="458"/>
      <c r="PPQ103" s="458"/>
      <c r="PPR103" s="458"/>
      <c r="PPS103" s="458"/>
      <c r="PPT103" s="458"/>
      <c r="PPU103" s="458"/>
      <c r="PPV103" s="458"/>
      <c r="PPW103" s="458"/>
      <c r="PPX103" s="458"/>
      <c r="PPY103" s="458"/>
      <c r="PPZ103" s="458"/>
      <c r="PQA103" s="458"/>
      <c r="PQB103" s="458"/>
      <c r="PQC103" s="458"/>
      <c r="PQD103" s="458"/>
      <c r="PQE103" s="458"/>
      <c r="PQF103" s="458"/>
      <c r="PQG103" s="458"/>
      <c r="PQH103" s="458"/>
      <c r="PQI103" s="458"/>
      <c r="PQJ103" s="458"/>
      <c r="PQK103" s="458"/>
      <c r="PQL103" s="458"/>
      <c r="PQM103" s="458"/>
      <c r="PQN103" s="458"/>
      <c r="PQO103" s="458"/>
      <c r="PQP103" s="458"/>
      <c r="PQQ103" s="458"/>
      <c r="PQR103" s="458"/>
      <c r="PQS103" s="458"/>
      <c r="PQT103" s="458"/>
      <c r="PQU103" s="458"/>
      <c r="PQV103" s="458"/>
      <c r="PQW103" s="458"/>
      <c r="PQX103" s="458"/>
      <c r="PQY103" s="458"/>
      <c r="PQZ103" s="458"/>
      <c r="PRA103" s="458"/>
      <c r="PRB103" s="458"/>
      <c r="PRC103" s="458"/>
      <c r="PRD103" s="458"/>
      <c r="PRE103" s="458"/>
      <c r="PRF103" s="458"/>
      <c r="PRG103" s="458"/>
      <c r="PRH103" s="458"/>
      <c r="PRI103" s="458"/>
      <c r="PRJ103" s="458"/>
      <c r="PRK103" s="458"/>
      <c r="PRL103" s="458"/>
      <c r="PRM103" s="458"/>
      <c r="PRN103" s="458"/>
      <c r="PRO103" s="458"/>
      <c r="PRP103" s="458"/>
      <c r="PRQ103" s="458"/>
      <c r="PRR103" s="458"/>
      <c r="PRS103" s="458"/>
      <c r="PRT103" s="458"/>
      <c r="PRU103" s="458"/>
      <c r="PRV103" s="458"/>
      <c r="PRW103" s="458"/>
      <c r="PRX103" s="458"/>
      <c r="PRY103" s="458"/>
      <c r="PRZ103" s="458"/>
      <c r="PSA103" s="458"/>
      <c r="PSB103" s="458"/>
      <c r="PSC103" s="458"/>
      <c r="PSD103" s="458"/>
      <c r="PSE103" s="458"/>
      <c r="PSF103" s="458"/>
      <c r="PSG103" s="458"/>
      <c r="PSH103" s="458"/>
      <c r="PSI103" s="458"/>
      <c r="PSJ103" s="458"/>
      <c r="PSK103" s="458"/>
      <c r="PSL103" s="458"/>
      <c r="PSM103" s="458"/>
      <c r="PSN103" s="458"/>
      <c r="PSO103" s="458"/>
      <c r="PSP103" s="458"/>
      <c r="PSQ103" s="458"/>
      <c r="PSR103" s="458"/>
      <c r="PSS103" s="458"/>
      <c r="PST103" s="458"/>
      <c r="PSU103" s="458"/>
      <c r="PSV103" s="458"/>
      <c r="PSW103" s="458"/>
      <c r="PSX103" s="458"/>
      <c r="PSY103" s="458"/>
      <c r="PSZ103" s="458"/>
      <c r="PTA103" s="458"/>
      <c r="PTB103" s="458"/>
      <c r="PTC103" s="458"/>
      <c r="PTD103" s="458"/>
      <c r="PTE103" s="458"/>
      <c r="PTF103" s="458"/>
      <c r="PTG103" s="458"/>
      <c r="PTH103" s="458"/>
      <c r="PTI103" s="458"/>
      <c r="PTJ103" s="458"/>
      <c r="PTK103" s="458"/>
      <c r="PTL103" s="458"/>
      <c r="PTM103" s="458"/>
      <c r="PTN103" s="458"/>
      <c r="PTO103" s="458"/>
      <c r="PTP103" s="458"/>
      <c r="PTQ103" s="458"/>
      <c r="PTR103" s="458"/>
      <c r="PTS103" s="458"/>
      <c r="PTT103" s="458"/>
      <c r="PTU103" s="458"/>
      <c r="PTV103" s="458"/>
      <c r="PTW103" s="458"/>
      <c r="PTX103" s="458"/>
      <c r="PTY103" s="458"/>
      <c r="PTZ103" s="458"/>
      <c r="PUA103" s="458"/>
      <c r="PUB103" s="458"/>
      <c r="PUC103" s="458"/>
      <c r="PUD103" s="458"/>
      <c r="PUE103" s="458"/>
      <c r="PUF103" s="458"/>
      <c r="PUG103" s="458"/>
      <c r="PUH103" s="458"/>
      <c r="PUI103" s="458"/>
      <c r="PUJ103" s="458"/>
      <c r="PUK103" s="458"/>
      <c r="PUL103" s="458"/>
      <c r="PUM103" s="458"/>
      <c r="PUN103" s="458"/>
      <c r="PUO103" s="458"/>
      <c r="PUP103" s="458"/>
      <c r="PUQ103" s="458"/>
      <c r="PUR103" s="458"/>
      <c r="PUS103" s="458"/>
      <c r="PUT103" s="458"/>
      <c r="PUU103" s="458"/>
      <c r="PUV103" s="458"/>
      <c r="PUW103" s="458"/>
      <c r="PUX103" s="458"/>
      <c r="PUY103" s="458"/>
      <c r="PUZ103" s="458"/>
      <c r="PVA103" s="458"/>
      <c r="PVB103" s="458"/>
      <c r="PVC103" s="458"/>
      <c r="PVD103" s="458"/>
      <c r="PVE103" s="458"/>
      <c r="PVF103" s="458"/>
      <c r="PVG103" s="458"/>
      <c r="PVH103" s="458"/>
      <c r="PVI103" s="458"/>
      <c r="PVJ103" s="458"/>
      <c r="PVK103" s="458"/>
      <c r="PVL103" s="458"/>
      <c r="PVM103" s="458"/>
      <c r="PVN103" s="458"/>
      <c r="PVO103" s="458"/>
      <c r="PVP103" s="458"/>
      <c r="PVQ103" s="458"/>
      <c r="PVR103" s="458"/>
      <c r="PVS103" s="458"/>
      <c r="PVT103" s="458"/>
      <c r="PVU103" s="458"/>
      <c r="PVV103" s="458"/>
      <c r="PVW103" s="458"/>
      <c r="PVX103" s="458"/>
      <c r="PVY103" s="458"/>
      <c r="PVZ103" s="458"/>
      <c r="PWA103" s="458"/>
      <c r="PWB103" s="458"/>
      <c r="PWC103" s="458"/>
      <c r="PWD103" s="458"/>
      <c r="PWE103" s="458"/>
      <c r="PWF103" s="458"/>
      <c r="PWG103" s="458"/>
      <c r="PWH103" s="458"/>
      <c r="PWI103" s="458"/>
      <c r="PWJ103" s="458"/>
      <c r="PWK103" s="458"/>
      <c r="PWL103" s="458"/>
      <c r="PWM103" s="458"/>
      <c r="PWN103" s="458"/>
      <c r="PWO103" s="458"/>
      <c r="PWP103" s="458"/>
      <c r="PWQ103" s="458"/>
      <c r="PWR103" s="458"/>
      <c r="PWS103" s="458"/>
      <c r="PWT103" s="458"/>
      <c r="PWU103" s="458"/>
      <c r="PWV103" s="458"/>
      <c r="PWW103" s="458"/>
      <c r="PWX103" s="458"/>
      <c r="PWY103" s="458"/>
      <c r="PWZ103" s="458"/>
      <c r="PXA103" s="458"/>
      <c r="PXB103" s="458"/>
      <c r="PXC103" s="458"/>
      <c r="PXD103" s="458"/>
      <c r="PXE103" s="458"/>
      <c r="PXF103" s="458"/>
      <c r="PXG103" s="458"/>
      <c r="PXH103" s="458"/>
      <c r="PXI103" s="458"/>
      <c r="PXJ103" s="458"/>
      <c r="PXK103" s="458"/>
      <c r="PXL103" s="458"/>
      <c r="PXM103" s="458"/>
      <c r="PXN103" s="458"/>
      <c r="PXO103" s="458"/>
      <c r="PXP103" s="458"/>
      <c r="PXQ103" s="458"/>
      <c r="PXR103" s="458"/>
      <c r="PXS103" s="458"/>
      <c r="PXT103" s="458"/>
      <c r="PXU103" s="458"/>
      <c r="PXV103" s="458"/>
      <c r="PXW103" s="458"/>
      <c r="PXX103" s="458"/>
      <c r="PXY103" s="458"/>
      <c r="PXZ103" s="458"/>
      <c r="PYA103" s="458"/>
      <c r="PYB103" s="458"/>
      <c r="PYC103" s="458"/>
      <c r="PYD103" s="458"/>
      <c r="PYE103" s="458"/>
      <c r="PYF103" s="458"/>
      <c r="PYG103" s="458"/>
      <c r="PYH103" s="458"/>
      <c r="PYI103" s="458"/>
      <c r="PYJ103" s="458"/>
      <c r="PYK103" s="458"/>
      <c r="PYL103" s="458"/>
      <c r="PYM103" s="458"/>
      <c r="PYN103" s="458"/>
      <c r="PYO103" s="458"/>
      <c r="PYP103" s="458"/>
      <c r="PYQ103" s="458"/>
      <c r="PYR103" s="458"/>
      <c r="PYS103" s="458"/>
      <c r="PYT103" s="458"/>
      <c r="PYU103" s="458"/>
      <c r="PYV103" s="458"/>
      <c r="PYW103" s="458"/>
      <c r="PYX103" s="458"/>
      <c r="PYY103" s="458"/>
      <c r="PYZ103" s="458"/>
      <c r="PZA103" s="458"/>
      <c r="PZB103" s="458"/>
      <c r="PZC103" s="458"/>
      <c r="PZD103" s="458"/>
      <c r="PZE103" s="458"/>
      <c r="PZF103" s="458"/>
      <c r="PZG103" s="458"/>
      <c r="PZH103" s="458"/>
      <c r="PZI103" s="458"/>
      <c r="PZJ103" s="458"/>
      <c r="PZK103" s="458"/>
      <c r="PZL103" s="458"/>
      <c r="PZM103" s="458"/>
      <c r="PZN103" s="458"/>
      <c r="PZO103" s="458"/>
      <c r="PZP103" s="458"/>
      <c r="PZQ103" s="458"/>
      <c r="PZR103" s="458"/>
      <c r="PZS103" s="458"/>
      <c r="PZT103" s="458"/>
      <c r="PZU103" s="458"/>
      <c r="PZV103" s="458"/>
      <c r="PZW103" s="458"/>
      <c r="PZX103" s="458"/>
      <c r="PZY103" s="458"/>
      <c r="PZZ103" s="458"/>
      <c r="QAA103" s="458"/>
      <c r="QAB103" s="458"/>
      <c r="QAC103" s="458"/>
      <c r="QAD103" s="458"/>
      <c r="QAE103" s="458"/>
      <c r="QAF103" s="458"/>
      <c r="QAG103" s="458"/>
      <c r="QAH103" s="458"/>
      <c r="QAI103" s="458"/>
      <c r="QAJ103" s="458"/>
      <c r="QAK103" s="458"/>
      <c r="QAL103" s="458"/>
      <c r="QAM103" s="458"/>
      <c r="QAN103" s="458"/>
      <c r="QAO103" s="458"/>
      <c r="QAP103" s="458"/>
      <c r="QAQ103" s="458"/>
      <c r="QAR103" s="458"/>
      <c r="QAS103" s="458"/>
      <c r="QAT103" s="458"/>
      <c r="QAU103" s="458"/>
      <c r="QAV103" s="458"/>
      <c r="QAW103" s="458"/>
      <c r="QAX103" s="458"/>
      <c r="QAY103" s="458"/>
      <c r="QAZ103" s="458"/>
      <c r="QBA103" s="458"/>
      <c r="QBB103" s="458"/>
      <c r="QBC103" s="458"/>
      <c r="QBD103" s="458"/>
      <c r="QBE103" s="458"/>
      <c r="QBF103" s="458"/>
      <c r="QBG103" s="458"/>
      <c r="QBH103" s="458"/>
      <c r="QBI103" s="458"/>
      <c r="QBJ103" s="458"/>
      <c r="QBK103" s="458"/>
      <c r="QBL103" s="458"/>
      <c r="QBM103" s="458"/>
      <c r="QBN103" s="458"/>
      <c r="QBO103" s="458"/>
      <c r="QBP103" s="458"/>
      <c r="QBQ103" s="458"/>
      <c r="QBR103" s="458"/>
      <c r="QBS103" s="458"/>
      <c r="QBT103" s="458"/>
      <c r="QBU103" s="458"/>
      <c r="QBV103" s="458"/>
      <c r="QBW103" s="458"/>
      <c r="QBX103" s="458"/>
      <c r="QBY103" s="458"/>
      <c r="QBZ103" s="458"/>
      <c r="QCA103" s="458"/>
      <c r="QCB103" s="458"/>
      <c r="QCC103" s="458"/>
      <c r="QCD103" s="458"/>
      <c r="QCE103" s="458"/>
      <c r="QCF103" s="458"/>
      <c r="QCG103" s="458"/>
      <c r="QCH103" s="458"/>
      <c r="QCI103" s="458"/>
      <c r="QCJ103" s="458"/>
      <c r="QCK103" s="458"/>
      <c r="QCL103" s="458"/>
      <c r="QCM103" s="458"/>
      <c r="QCN103" s="458"/>
      <c r="QCO103" s="458"/>
      <c r="QCP103" s="458"/>
      <c r="QCQ103" s="458"/>
      <c r="QCR103" s="458"/>
      <c r="QCS103" s="458"/>
      <c r="QCT103" s="458"/>
      <c r="QCU103" s="458"/>
      <c r="QCV103" s="458"/>
      <c r="QCW103" s="458"/>
      <c r="QCX103" s="458"/>
      <c r="QCY103" s="458"/>
      <c r="QCZ103" s="458"/>
      <c r="QDA103" s="458"/>
      <c r="QDB103" s="458"/>
      <c r="QDC103" s="458"/>
      <c r="QDD103" s="458"/>
      <c r="QDE103" s="458"/>
      <c r="QDF103" s="458"/>
      <c r="QDG103" s="458"/>
      <c r="QDH103" s="458"/>
      <c r="QDI103" s="458"/>
      <c r="QDJ103" s="458"/>
      <c r="QDK103" s="458"/>
      <c r="QDL103" s="458"/>
      <c r="QDM103" s="458"/>
      <c r="QDN103" s="458"/>
      <c r="QDO103" s="458"/>
      <c r="QDP103" s="458"/>
      <c r="QDQ103" s="458"/>
      <c r="QDR103" s="458"/>
      <c r="QDS103" s="458"/>
      <c r="QDT103" s="458"/>
      <c r="QDU103" s="458"/>
      <c r="QDV103" s="458"/>
      <c r="QDW103" s="458"/>
      <c r="QDX103" s="458"/>
      <c r="QDY103" s="458"/>
      <c r="QDZ103" s="458"/>
      <c r="QEA103" s="458"/>
      <c r="QEB103" s="458"/>
      <c r="QEC103" s="458"/>
      <c r="QED103" s="458"/>
      <c r="QEE103" s="458"/>
      <c r="QEF103" s="458"/>
      <c r="QEG103" s="458"/>
      <c r="QEH103" s="458"/>
      <c r="QEI103" s="458"/>
      <c r="QEJ103" s="458"/>
      <c r="QEK103" s="458"/>
      <c r="QEL103" s="458"/>
      <c r="QEM103" s="458"/>
      <c r="QEN103" s="458"/>
      <c r="QEO103" s="458"/>
      <c r="QEP103" s="458"/>
      <c r="QEQ103" s="458"/>
      <c r="QER103" s="458"/>
      <c r="QES103" s="458"/>
      <c r="QET103" s="458"/>
      <c r="QEU103" s="458"/>
      <c r="QEV103" s="458"/>
      <c r="QEW103" s="458"/>
      <c r="QEX103" s="458"/>
      <c r="QEY103" s="458"/>
      <c r="QEZ103" s="458"/>
      <c r="QFA103" s="458"/>
      <c r="QFB103" s="458"/>
      <c r="QFC103" s="458"/>
      <c r="QFD103" s="458"/>
      <c r="QFE103" s="458"/>
      <c r="QFF103" s="458"/>
      <c r="QFG103" s="458"/>
      <c r="QFH103" s="458"/>
      <c r="QFI103" s="458"/>
      <c r="QFJ103" s="458"/>
      <c r="QFK103" s="458"/>
      <c r="QFL103" s="458"/>
      <c r="QFM103" s="458"/>
      <c r="QFN103" s="458"/>
      <c r="QFO103" s="458"/>
      <c r="QFP103" s="458"/>
      <c r="QFQ103" s="458"/>
      <c r="QFR103" s="458"/>
      <c r="QFS103" s="458"/>
      <c r="QFT103" s="458"/>
      <c r="QFU103" s="458"/>
      <c r="QFV103" s="458"/>
      <c r="QFW103" s="458"/>
      <c r="QFX103" s="458"/>
      <c r="QFY103" s="458"/>
      <c r="QFZ103" s="458"/>
      <c r="QGA103" s="458"/>
      <c r="QGB103" s="458"/>
      <c r="QGC103" s="458"/>
      <c r="QGD103" s="458"/>
      <c r="QGE103" s="458"/>
      <c r="QGF103" s="458"/>
      <c r="QGG103" s="458"/>
      <c r="QGH103" s="458"/>
      <c r="QGI103" s="458"/>
      <c r="QGJ103" s="458"/>
      <c r="QGK103" s="458"/>
      <c r="QGL103" s="458"/>
      <c r="QGM103" s="458"/>
      <c r="QGN103" s="458"/>
      <c r="QGO103" s="458"/>
      <c r="QGP103" s="458"/>
      <c r="QGQ103" s="458"/>
      <c r="QGR103" s="458"/>
      <c r="QGS103" s="458"/>
      <c r="QGT103" s="458"/>
      <c r="QGU103" s="458"/>
      <c r="QGV103" s="458"/>
      <c r="QGW103" s="458"/>
      <c r="QGX103" s="458"/>
      <c r="QGY103" s="458"/>
      <c r="QGZ103" s="458"/>
      <c r="QHA103" s="458"/>
      <c r="QHB103" s="458"/>
      <c r="QHC103" s="458"/>
      <c r="QHD103" s="458"/>
      <c r="QHE103" s="458"/>
      <c r="QHF103" s="458"/>
      <c r="QHG103" s="458"/>
      <c r="QHH103" s="458"/>
      <c r="QHI103" s="458"/>
      <c r="QHJ103" s="458"/>
      <c r="QHK103" s="458"/>
      <c r="QHL103" s="458"/>
      <c r="QHM103" s="458"/>
      <c r="QHN103" s="458"/>
      <c r="QHO103" s="458"/>
      <c r="QHP103" s="458"/>
      <c r="QHQ103" s="458"/>
      <c r="QHR103" s="458"/>
      <c r="QHS103" s="458"/>
      <c r="QHT103" s="458"/>
      <c r="QHU103" s="458"/>
      <c r="QHV103" s="458"/>
      <c r="QHW103" s="458"/>
      <c r="QHX103" s="458"/>
      <c r="QHY103" s="458"/>
      <c r="QHZ103" s="458"/>
      <c r="QIA103" s="458"/>
      <c r="QIB103" s="458"/>
      <c r="QIC103" s="458"/>
      <c r="QID103" s="458"/>
      <c r="QIE103" s="458"/>
      <c r="QIF103" s="458"/>
      <c r="QIG103" s="458"/>
      <c r="QIH103" s="458"/>
      <c r="QII103" s="458"/>
      <c r="QIJ103" s="458"/>
      <c r="QIK103" s="458"/>
      <c r="QIL103" s="458"/>
      <c r="QIM103" s="458"/>
      <c r="QIN103" s="458"/>
      <c r="QIO103" s="458"/>
      <c r="QIP103" s="458"/>
      <c r="QIQ103" s="458"/>
      <c r="QIR103" s="458"/>
      <c r="QIS103" s="458"/>
      <c r="QIT103" s="458"/>
      <c r="QIU103" s="458"/>
      <c r="QIV103" s="458"/>
      <c r="QIW103" s="458"/>
      <c r="QIX103" s="458"/>
      <c r="QIY103" s="458"/>
      <c r="QIZ103" s="458"/>
      <c r="QJA103" s="458"/>
      <c r="QJB103" s="458"/>
      <c r="QJC103" s="458"/>
      <c r="QJD103" s="458"/>
      <c r="QJE103" s="458"/>
      <c r="QJF103" s="458"/>
      <c r="QJG103" s="458"/>
      <c r="QJH103" s="458"/>
      <c r="QJI103" s="458"/>
      <c r="QJJ103" s="458"/>
      <c r="QJK103" s="458"/>
      <c r="QJL103" s="458"/>
      <c r="QJM103" s="458"/>
      <c r="QJN103" s="458"/>
      <c r="QJO103" s="458"/>
      <c r="QJP103" s="458"/>
      <c r="QJQ103" s="458"/>
      <c r="QJR103" s="458"/>
      <c r="QJS103" s="458"/>
      <c r="QJT103" s="458"/>
      <c r="QJU103" s="458"/>
      <c r="QJV103" s="458"/>
      <c r="QJW103" s="458"/>
      <c r="QJX103" s="458"/>
      <c r="QJY103" s="458"/>
      <c r="QJZ103" s="458"/>
      <c r="QKA103" s="458"/>
      <c r="QKB103" s="458"/>
      <c r="QKC103" s="458"/>
      <c r="QKD103" s="458"/>
      <c r="QKE103" s="458"/>
      <c r="QKF103" s="458"/>
      <c r="QKG103" s="458"/>
      <c r="QKH103" s="458"/>
      <c r="QKI103" s="458"/>
      <c r="QKJ103" s="458"/>
      <c r="QKK103" s="458"/>
      <c r="QKL103" s="458"/>
      <c r="QKM103" s="458"/>
      <c r="QKN103" s="458"/>
      <c r="QKO103" s="458"/>
      <c r="QKP103" s="458"/>
      <c r="QKQ103" s="458"/>
      <c r="QKR103" s="458"/>
      <c r="QKS103" s="458"/>
      <c r="QKT103" s="458"/>
      <c r="QKU103" s="458"/>
      <c r="QKV103" s="458"/>
      <c r="QKW103" s="458"/>
      <c r="QKX103" s="458"/>
      <c r="QKY103" s="458"/>
      <c r="QKZ103" s="458"/>
      <c r="QLA103" s="458"/>
      <c r="QLB103" s="458"/>
      <c r="QLC103" s="458"/>
      <c r="QLD103" s="458"/>
      <c r="QLE103" s="458"/>
      <c r="QLF103" s="458"/>
      <c r="QLG103" s="458"/>
      <c r="QLH103" s="458"/>
      <c r="QLI103" s="458"/>
      <c r="QLJ103" s="458"/>
      <c r="QLK103" s="458"/>
      <c r="QLL103" s="458"/>
      <c r="QLM103" s="458"/>
      <c r="QLN103" s="458"/>
      <c r="QLO103" s="458"/>
      <c r="QLP103" s="458"/>
      <c r="QLQ103" s="458"/>
      <c r="QLR103" s="458"/>
      <c r="QLS103" s="458"/>
      <c r="QLT103" s="458"/>
      <c r="QLU103" s="458"/>
      <c r="QLV103" s="458"/>
      <c r="QLW103" s="458"/>
      <c r="QLX103" s="458"/>
      <c r="QLY103" s="458"/>
      <c r="QLZ103" s="458"/>
      <c r="QMA103" s="458"/>
      <c r="QMB103" s="458"/>
      <c r="QMC103" s="458"/>
      <c r="QMD103" s="458"/>
      <c r="QME103" s="458"/>
      <c r="QMF103" s="458"/>
      <c r="QMG103" s="458"/>
      <c r="QMH103" s="458"/>
      <c r="QMI103" s="458"/>
      <c r="QMJ103" s="458"/>
      <c r="QMK103" s="458"/>
      <c r="QML103" s="458"/>
      <c r="QMM103" s="458"/>
      <c r="QMN103" s="458"/>
      <c r="QMO103" s="458"/>
      <c r="QMP103" s="458"/>
      <c r="QMQ103" s="458"/>
      <c r="QMR103" s="458"/>
      <c r="QMS103" s="458"/>
      <c r="QMT103" s="458"/>
      <c r="QMU103" s="458"/>
      <c r="QMV103" s="458"/>
      <c r="QMW103" s="458"/>
      <c r="QMX103" s="458"/>
      <c r="QMY103" s="458"/>
      <c r="QMZ103" s="458"/>
      <c r="QNA103" s="458"/>
      <c r="QNB103" s="458"/>
      <c r="QNC103" s="458"/>
      <c r="QND103" s="458"/>
      <c r="QNE103" s="458"/>
      <c r="QNF103" s="458"/>
      <c r="QNG103" s="458"/>
      <c r="QNH103" s="458"/>
      <c r="QNI103" s="458"/>
      <c r="QNJ103" s="458"/>
      <c r="QNK103" s="458"/>
      <c r="QNL103" s="458"/>
      <c r="QNM103" s="458"/>
      <c r="QNN103" s="458"/>
      <c r="QNO103" s="458"/>
      <c r="QNP103" s="458"/>
      <c r="QNQ103" s="458"/>
      <c r="QNR103" s="458"/>
      <c r="QNS103" s="458"/>
      <c r="QNT103" s="458"/>
      <c r="QNU103" s="458"/>
      <c r="QNV103" s="458"/>
      <c r="QNW103" s="458"/>
      <c r="QNX103" s="458"/>
      <c r="QNY103" s="458"/>
      <c r="QNZ103" s="458"/>
      <c r="QOA103" s="458"/>
      <c r="QOB103" s="458"/>
      <c r="QOC103" s="458"/>
      <c r="QOD103" s="458"/>
      <c r="QOE103" s="458"/>
      <c r="QOF103" s="458"/>
      <c r="QOG103" s="458"/>
      <c r="QOH103" s="458"/>
      <c r="QOI103" s="458"/>
      <c r="QOJ103" s="458"/>
      <c r="QOK103" s="458"/>
      <c r="QOL103" s="458"/>
      <c r="QOM103" s="458"/>
      <c r="QON103" s="458"/>
      <c r="QOO103" s="458"/>
      <c r="QOP103" s="458"/>
      <c r="QOQ103" s="458"/>
      <c r="QOR103" s="458"/>
      <c r="QOS103" s="458"/>
      <c r="QOT103" s="458"/>
      <c r="QOU103" s="458"/>
      <c r="QOV103" s="458"/>
      <c r="QOW103" s="458"/>
      <c r="QOX103" s="458"/>
      <c r="QOY103" s="458"/>
      <c r="QOZ103" s="458"/>
      <c r="QPA103" s="458"/>
      <c r="QPB103" s="458"/>
      <c r="QPC103" s="458"/>
      <c r="QPD103" s="458"/>
      <c r="QPE103" s="458"/>
      <c r="QPF103" s="458"/>
      <c r="QPG103" s="458"/>
      <c r="QPH103" s="458"/>
      <c r="QPI103" s="458"/>
      <c r="QPJ103" s="458"/>
      <c r="QPK103" s="458"/>
      <c r="QPL103" s="458"/>
      <c r="QPM103" s="458"/>
      <c r="QPN103" s="458"/>
      <c r="QPO103" s="458"/>
      <c r="QPP103" s="458"/>
      <c r="QPQ103" s="458"/>
      <c r="QPR103" s="458"/>
      <c r="QPS103" s="458"/>
      <c r="QPT103" s="458"/>
      <c r="QPU103" s="458"/>
      <c r="QPV103" s="458"/>
      <c r="QPW103" s="458"/>
      <c r="QPX103" s="458"/>
      <c r="QPY103" s="458"/>
      <c r="QPZ103" s="458"/>
      <c r="QQA103" s="458"/>
      <c r="QQB103" s="458"/>
      <c r="QQC103" s="458"/>
      <c r="QQD103" s="458"/>
      <c r="QQE103" s="458"/>
      <c r="QQF103" s="458"/>
      <c r="QQG103" s="458"/>
      <c r="QQH103" s="458"/>
      <c r="QQI103" s="458"/>
      <c r="QQJ103" s="458"/>
      <c r="QQK103" s="458"/>
      <c r="QQL103" s="458"/>
      <c r="QQM103" s="458"/>
      <c r="QQN103" s="458"/>
      <c r="QQO103" s="458"/>
      <c r="QQP103" s="458"/>
      <c r="QQQ103" s="458"/>
      <c r="QQR103" s="458"/>
      <c r="QQS103" s="458"/>
      <c r="QQT103" s="458"/>
      <c r="QQU103" s="458"/>
      <c r="QQV103" s="458"/>
      <c r="QQW103" s="458"/>
      <c r="QQX103" s="458"/>
      <c r="QQY103" s="458"/>
      <c r="QQZ103" s="458"/>
      <c r="QRA103" s="458"/>
      <c r="QRB103" s="458"/>
      <c r="QRC103" s="458"/>
      <c r="QRD103" s="458"/>
      <c r="QRE103" s="458"/>
      <c r="QRF103" s="458"/>
      <c r="QRG103" s="458"/>
      <c r="QRH103" s="458"/>
      <c r="QRI103" s="458"/>
      <c r="QRJ103" s="458"/>
      <c r="QRK103" s="458"/>
      <c r="QRL103" s="458"/>
      <c r="QRM103" s="458"/>
      <c r="QRN103" s="458"/>
      <c r="QRO103" s="458"/>
      <c r="QRP103" s="458"/>
      <c r="QRQ103" s="458"/>
      <c r="QRR103" s="458"/>
      <c r="QRS103" s="458"/>
      <c r="QRT103" s="458"/>
      <c r="QRU103" s="458"/>
      <c r="QRV103" s="458"/>
      <c r="QRW103" s="458"/>
      <c r="QRX103" s="458"/>
      <c r="QRY103" s="458"/>
      <c r="QRZ103" s="458"/>
      <c r="QSA103" s="458"/>
      <c r="QSB103" s="458"/>
      <c r="QSC103" s="458"/>
      <c r="QSD103" s="458"/>
      <c r="QSE103" s="458"/>
      <c r="QSF103" s="458"/>
      <c r="QSG103" s="458"/>
      <c r="QSH103" s="458"/>
      <c r="QSI103" s="458"/>
      <c r="QSJ103" s="458"/>
      <c r="QSK103" s="458"/>
      <c r="QSL103" s="458"/>
      <c r="QSM103" s="458"/>
      <c r="QSN103" s="458"/>
      <c r="QSO103" s="458"/>
      <c r="QSP103" s="458"/>
      <c r="QSQ103" s="458"/>
      <c r="QSR103" s="458"/>
      <c r="QSS103" s="458"/>
      <c r="QST103" s="458"/>
      <c r="QSU103" s="458"/>
      <c r="QSV103" s="458"/>
      <c r="QSW103" s="458"/>
      <c r="QSX103" s="458"/>
      <c r="QSY103" s="458"/>
      <c r="QSZ103" s="458"/>
      <c r="QTA103" s="458"/>
      <c r="QTB103" s="458"/>
      <c r="QTC103" s="458"/>
      <c r="QTD103" s="458"/>
      <c r="QTE103" s="458"/>
      <c r="QTF103" s="458"/>
      <c r="QTG103" s="458"/>
      <c r="QTH103" s="458"/>
      <c r="QTI103" s="458"/>
      <c r="QTJ103" s="458"/>
      <c r="QTK103" s="458"/>
      <c r="QTL103" s="458"/>
      <c r="QTM103" s="458"/>
      <c r="QTN103" s="458"/>
      <c r="QTO103" s="458"/>
      <c r="QTP103" s="458"/>
      <c r="QTQ103" s="458"/>
      <c r="QTR103" s="458"/>
      <c r="QTS103" s="458"/>
      <c r="QTT103" s="458"/>
      <c r="QTU103" s="458"/>
      <c r="QTV103" s="458"/>
      <c r="QTW103" s="458"/>
      <c r="QTX103" s="458"/>
      <c r="QTY103" s="458"/>
      <c r="QTZ103" s="458"/>
      <c r="QUA103" s="458"/>
      <c r="QUB103" s="458"/>
      <c r="QUC103" s="458"/>
      <c r="QUD103" s="458"/>
      <c r="QUE103" s="458"/>
      <c r="QUF103" s="458"/>
      <c r="QUG103" s="458"/>
      <c r="QUH103" s="458"/>
      <c r="QUI103" s="458"/>
      <c r="QUJ103" s="458"/>
      <c r="QUK103" s="458"/>
      <c r="QUL103" s="458"/>
      <c r="QUM103" s="458"/>
      <c r="QUN103" s="458"/>
      <c r="QUO103" s="458"/>
      <c r="QUP103" s="458"/>
      <c r="QUQ103" s="458"/>
      <c r="QUR103" s="458"/>
      <c r="QUS103" s="458"/>
      <c r="QUT103" s="458"/>
      <c r="QUU103" s="458"/>
      <c r="QUV103" s="458"/>
      <c r="QUW103" s="458"/>
      <c r="QUX103" s="458"/>
      <c r="QUY103" s="458"/>
      <c r="QUZ103" s="458"/>
      <c r="QVA103" s="458"/>
      <c r="QVB103" s="458"/>
      <c r="QVC103" s="458"/>
      <c r="QVD103" s="458"/>
      <c r="QVE103" s="458"/>
      <c r="QVF103" s="458"/>
      <c r="QVG103" s="458"/>
      <c r="QVH103" s="458"/>
      <c r="QVI103" s="458"/>
      <c r="QVJ103" s="458"/>
      <c r="QVK103" s="458"/>
      <c r="QVL103" s="458"/>
      <c r="QVM103" s="458"/>
      <c r="QVN103" s="458"/>
      <c r="QVO103" s="458"/>
      <c r="QVP103" s="458"/>
      <c r="QVQ103" s="458"/>
      <c r="QVR103" s="458"/>
      <c r="QVS103" s="458"/>
      <c r="QVT103" s="458"/>
      <c r="QVU103" s="458"/>
      <c r="QVV103" s="458"/>
      <c r="QVW103" s="458"/>
      <c r="QVX103" s="458"/>
      <c r="QVY103" s="458"/>
      <c r="QVZ103" s="458"/>
      <c r="QWA103" s="458"/>
      <c r="QWB103" s="458"/>
      <c r="QWC103" s="458"/>
      <c r="QWD103" s="458"/>
      <c r="QWE103" s="458"/>
      <c r="QWF103" s="458"/>
      <c r="QWG103" s="458"/>
      <c r="QWH103" s="458"/>
      <c r="QWI103" s="458"/>
      <c r="QWJ103" s="458"/>
      <c r="QWK103" s="458"/>
      <c r="QWL103" s="458"/>
      <c r="QWM103" s="458"/>
      <c r="QWN103" s="458"/>
      <c r="QWO103" s="458"/>
      <c r="QWP103" s="458"/>
      <c r="QWQ103" s="458"/>
      <c r="QWR103" s="458"/>
      <c r="QWS103" s="458"/>
      <c r="QWT103" s="458"/>
      <c r="QWU103" s="458"/>
      <c r="QWV103" s="458"/>
      <c r="QWW103" s="458"/>
      <c r="QWX103" s="458"/>
      <c r="QWY103" s="458"/>
      <c r="QWZ103" s="458"/>
      <c r="QXA103" s="458"/>
      <c r="QXB103" s="458"/>
      <c r="QXC103" s="458"/>
      <c r="QXD103" s="458"/>
      <c r="QXE103" s="458"/>
      <c r="QXF103" s="458"/>
      <c r="QXG103" s="458"/>
      <c r="QXH103" s="458"/>
      <c r="QXI103" s="458"/>
      <c r="QXJ103" s="458"/>
      <c r="QXK103" s="458"/>
      <c r="QXL103" s="458"/>
      <c r="QXM103" s="458"/>
      <c r="QXN103" s="458"/>
      <c r="QXO103" s="458"/>
      <c r="QXP103" s="458"/>
      <c r="QXQ103" s="458"/>
      <c r="QXR103" s="458"/>
      <c r="QXS103" s="458"/>
      <c r="QXT103" s="458"/>
      <c r="QXU103" s="458"/>
      <c r="QXV103" s="458"/>
      <c r="QXW103" s="458"/>
      <c r="QXX103" s="458"/>
      <c r="QXY103" s="458"/>
      <c r="QXZ103" s="458"/>
      <c r="QYA103" s="458"/>
      <c r="QYB103" s="458"/>
      <c r="QYC103" s="458"/>
      <c r="QYD103" s="458"/>
      <c r="QYE103" s="458"/>
      <c r="QYF103" s="458"/>
      <c r="QYG103" s="458"/>
      <c r="QYH103" s="458"/>
      <c r="QYI103" s="458"/>
      <c r="QYJ103" s="458"/>
      <c r="QYK103" s="458"/>
      <c r="QYL103" s="458"/>
      <c r="QYM103" s="458"/>
      <c r="QYN103" s="458"/>
      <c r="QYO103" s="458"/>
      <c r="QYP103" s="458"/>
      <c r="QYQ103" s="458"/>
      <c r="QYR103" s="458"/>
      <c r="QYS103" s="458"/>
      <c r="QYT103" s="458"/>
      <c r="QYU103" s="458"/>
      <c r="QYV103" s="458"/>
      <c r="QYW103" s="458"/>
      <c r="QYX103" s="458"/>
      <c r="QYY103" s="458"/>
      <c r="QYZ103" s="458"/>
      <c r="QZA103" s="458"/>
      <c r="QZB103" s="458"/>
      <c r="QZC103" s="458"/>
      <c r="QZD103" s="458"/>
      <c r="QZE103" s="458"/>
      <c r="QZF103" s="458"/>
      <c r="QZG103" s="458"/>
      <c r="QZH103" s="458"/>
      <c r="QZI103" s="458"/>
      <c r="QZJ103" s="458"/>
      <c r="QZK103" s="458"/>
      <c r="QZL103" s="458"/>
      <c r="QZM103" s="458"/>
      <c r="QZN103" s="458"/>
      <c r="QZO103" s="458"/>
      <c r="QZP103" s="458"/>
      <c r="QZQ103" s="458"/>
      <c r="QZR103" s="458"/>
      <c r="QZS103" s="458"/>
      <c r="QZT103" s="458"/>
      <c r="QZU103" s="458"/>
      <c r="QZV103" s="458"/>
      <c r="QZW103" s="458"/>
      <c r="QZX103" s="458"/>
      <c r="QZY103" s="458"/>
      <c r="QZZ103" s="458"/>
      <c r="RAA103" s="458"/>
      <c r="RAB103" s="458"/>
      <c r="RAC103" s="458"/>
      <c r="RAD103" s="458"/>
      <c r="RAE103" s="458"/>
      <c r="RAF103" s="458"/>
      <c r="RAG103" s="458"/>
      <c r="RAH103" s="458"/>
      <c r="RAI103" s="458"/>
      <c r="RAJ103" s="458"/>
      <c r="RAK103" s="458"/>
      <c r="RAL103" s="458"/>
      <c r="RAM103" s="458"/>
      <c r="RAN103" s="458"/>
      <c r="RAO103" s="458"/>
      <c r="RAP103" s="458"/>
      <c r="RAQ103" s="458"/>
      <c r="RAR103" s="458"/>
      <c r="RAS103" s="458"/>
      <c r="RAT103" s="458"/>
      <c r="RAU103" s="458"/>
      <c r="RAV103" s="458"/>
      <c r="RAW103" s="458"/>
      <c r="RAX103" s="458"/>
      <c r="RAY103" s="458"/>
      <c r="RAZ103" s="458"/>
      <c r="RBA103" s="458"/>
      <c r="RBB103" s="458"/>
      <c r="RBC103" s="458"/>
      <c r="RBD103" s="458"/>
      <c r="RBE103" s="458"/>
      <c r="RBF103" s="458"/>
      <c r="RBG103" s="458"/>
      <c r="RBH103" s="458"/>
      <c r="RBI103" s="458"/>
      <c r="RBJ103" s="458"/>
      <c r="RBK103" s="458"/>
      <c r="RBL103" s="458"/>
      <c r="RBM103" s="458"/>
      <c r="RBN103" s="458"/>
      <c r="RBO103" s="458"/>
      <c r="RBP103" s="458"/>
      <c r="RBQ103" s="458"/>
      <c r="RBR103" s="458"/>
      <c r="RBS103" s="458"/>
      <c r="RBT103" s="458"/>
      <c r="RBU103" s="458"/>
      <c r="RBV103" s="458"/>
      <c r="RBW103" s="458"/>
      <c r="RBX103" s="458"/>
      <c r="RBY103" s="458"/>
      <c r="RBZ103" s="458"/>
      <c r="RCA103" s="458"/>
      <c r="RCB103" s="458"/>
      <c r="RCC103" s="458"/>
      <c r="RCD103" s="458"/>
      <c r="RCE103" s="458"/>
      <c r="RCF103" s="458"/>
      <c r="RCG103" s="458"/>
      <c r="RCH103" s="458"/>
      <c r="RCI103" s="458"/>
      <c r="RCJ103" s="458"/>
      <c r="RCK103" s="458"/>
      <c r="RCL103" s="458"/>
      <c r="RCM103" s="458"/>
      <c r="RCN103" s="458"/>
      <c r="RCO103" s="458"/>
      <c r="RCP103" s="458"/>
      <c r="RCQ103" s="458"/>
      <c r="RCR103" s="458"/>
      <c r="RCS103" s="458"/>
      <c r="RCT103" s="458"/>
      <c r="RCU103" s="458"/>
      <c r="RCV103" s="458"/>
      <c r="RCW103" s="458"/>
      <c r="RCX103" s="458"/>
      <c r="RCY103" s="458"/>
      <c r="RCZ103" s="458"/>
      <c r="RDA103" s="458"/>
      <c r="RDB103" s="458"/>
      <c r="RDC103" s="458"/>
      <c r="RDD103" s="458"/>
      <c r="RDE103" s="458"/>
      <c r="RDF103" s="458"/>
      <c r="RDG103" s="458"/>
      <c r="RDH103" s="458"/>
      <c r="RDI103" s="458"/>
      <c r="RDJ103" s="458"/>
      <c r="RDK103" s="458"/>
      <c r="RDL103" s="458"/>
      <c r="RDM103" s="458"/>
      <c r="RDN103" s="458"/>
      <c r="RDO103" s="458"/>
      <c r="RDP103" s="458"/>
      <c r="RDQ103" s="458"/>
      <c r="RDR103" s="458"/>
      <c r="RDS103" s="458"/>
      <c r="RDT103" s="458"/>
      <c r="RDU103" s="458"/>
      <c r="RDV103" s="458"/>
      <c r="RDW103" s="458"/>
      <c r="RDX103" s="458"/>
      <c r="RDY103" s="458"/>
      <c r="RDZ103" s="458"/>
      <c r="REA103" s="458"/>
      <c r="REB103" s="458"/>
      <c r="REC103" s="458"/>
      <c r="RED103" s="458"/>
      <c r="REE103" s="458"/>
      <c r="REF103" s="458"/>
      <c r="REG103" s="458"/>
      <c r="REH103" s="458"/>
      <c r="REI103" s="458"/>
      <c r="REJ103" s="458"/>
      <c r="REK103" s="458"/>
      <c r="REL103" s="458"/>
      <c r="REM103" s="458"/>
      <c r="REN103" s="458"/>
      <c r="REO103" s="458"/>
      <c r="REP103" s="458"/>
      <c r="REQ103" s="458"/>
      <c r="RER103" s="458"/>
      <c r="RES103" s="458"/>
      <c r="RET103" s="458"/>
      <c r="REU103" s="458"/>
      <c r="REV103" s="458"/>
      <c r="REW103" s="458"/>
      <c r="REX103" s="458"/>
      <c r="REY103" s="458"/>
      <c r="REZ103" s="458"/>
      <c r="RFA103" s="458"/>
      <c r="RFB103" s="458"/>
      <c r="RFC103" s="458"/>
      <c r="RFD103" s="458"/>
      <c r="RFE103" s="458"/>
      <c r="RFF103" s="458"/>
      <c r="RFG103" s="458"/>
      <c r="RFH103" s="458"/>
      <c r="RFI103" s="458"/>
      <c r="RFJ103" s="458"/>
      <c r="RFK103" s="458"/>
      <c r="RFL103" s="458"/>
      <c r="RFM103" s="458"/>
      <c r="RFN103" s="458"/>
      <c r="RFO103" s="458"/>
      <c r="RFP103" s="458"/>
      <c r="RFQ103" s="458"/>
      <c r="RFR103" s="458"/>
      <c r="RFS103" s="458"/>
      <c r="RFT103" s="458"/>
      <c r="RFU103" s="458"/>
      <c r="RFV103" s="458"/>
      <c r="RFW103" s="458"/>
      <c r="RFX103" s="458"/>
      <c r="RFY103" s="458"/>
      <c r="RFZ103" s="458"/>
      <c r="RGA103" s="458"/>
      <c r="RGB103" s="458"/>
      <c r="RGC103" s="458"/>
      <c r="RGD103" s="458"/>
      <c r="RGE103" s="458"/>
      <c r="RGF103" s="458"/>
      <c r="RGG103" s="458"/>
      <c r="RGH103" s="458"/>
      <c r="RGI103" s="458"/>
      <c r="RGJ103" s="458"/>
      <c r="RGK103" s="458"/>
      <c r="RGL103" s="458"/>
      <c r="RGM103" s="458"/>
      <c r="RGN103" s="458"/>
      <c r="RGO103" s="458"/>
      <c r="RGP103" s="458"/>
      <c r="RGQ103" s="458"/>
      <c r="RGR103" s="458"/>
      <c r="RGS103" s="458"/>
      <c r="RGT103" s="458"/>
      <c r="RGU103" s="458"/>
      <c r="RGV103" s="458"/>
      <c r="RGW103" s="458"/>
      <c r="RGX103" s="458"/>
      <c r="RGY103" s="458"/>
      <c r="RGZ103" s="458"/>
      <c r="RHA103" s="458"/>
      <c r="RHB103" s="458"/>
      <c r="RHC103" s="458"/>
      <c r="RHD103" s="458"/>
      <c r="RHE103" s="458"/>
      <c r="RHF103" s="458"/>
      <c r="RHG103" s="458"/>
      <c r="RHH103" s="458"/>
      <c r="RHI103" s="458"/>
      <c r="RHJ103" s="458"/>
      <c r="RHK103" s="458"/>
      <c r="RHL103" s="458"/>
      <c r="RHM103" s="458"/>
      <c r="RHN103" s="458"/>
      <c r="RHO103" s="458"/>
      <c r="RHP103" s="458"/>
      <c r="RHQ103" s="458"/>
      <c r="RHR103" s="458"/>
      <c r="RHS103" s="458"/>
      <c r="RHT103" s="458"/>
      <c r="RHU103" s="458"/>
      <c r="RHV103" s="458"/>
      <c r="RHW103" s="458"/>
      <c r="RHX103" s="458"/>
      <c r="RHY103" s="458"/>
      <c r="RHZ103" s="458"/>
      <c r="RIA103" s="458"/>
      <c r="RIB103" s="458"/>
      <c r="RIC103" s="458"/>
      <c r="RID103" s="458"/>
      <c r="RIE103" s="458"/>
      <c r="RIF103" s="458"/>
      <c r="RIG103" s="458"/>
      <c r="RIH103" s="458"/>
      <c r="RII103" s="458"/>
      <c r="RIJ103" s="458"/>
      <c r="RIK103" s="458"/>
      <c r="RIL103" s="458"/>
      <c r="RIM103" s="458"/>
      <c r="RIN103" s="458"/>
      <c r="RIO103" s="458"/>
      <c r="RIP103" s="458"/>
      <c r="RIQ103" s="458"/>
      <c r="RIR103" s="458"/>
      <c r="RIS103" s="458"/>
      <c r="RIT103" s="458"/>
      <c r="RIU103" s="458"/>
      <c r="RIV103" s="458"/>
      <c r="RIW103" s="458"/>
      <c r="RIX103" s="458"/>
      <c r="RIY103" s="458"/>
      <c r="RIZ103" s="458"/>
      <c r="RJA103" s="458"/>
      <c r="RJB103" s="458"/>
      <c r="RJC103" s="458"/>
      <c r="RJD103" s="458"/>
      <c r="RJE103" s="458"/>
      <c r="RJF103" s="458"/>
      <c r="RJG103" s="458"/>
      <c r="RJH103" s="458"/>
      <c r="RJI103" s="458"/>
      <c r="RJJ103" s="458"/>
      <c r="RJK103" s="458"/>
      <c r="RJL103" s="458"/>
      <c r="RJM103" s="458"/>
      <c r="RJN103" s="458"/>
      <c r="RJO103" s="458"/>
      <c r="RJP103" s="458"/>
      <c r="RJQ103" s="458"/>
      <c r="RJR103" s="458"/>
      <c r="RJS103" s="458"/>
      <c r="RJT103" s="458"/>
      <c r="RJU103" s="458"/>
      <c r="RJV103" s="458"/>
      <c r="RJW103" s="458"/>
      <c r="RJX103" s="458"/>
      <c r="RJY103" s="458"/>
      <c r="RJZ103" s="458"/>
      <c r="RKA103" s="458"/>
      <c r="RKB103" s="458"/>
      <c r="RKC103" s="458"/>
      <c r="RKD103" s="458"/>
      <c r="RKE103" s="458"/>
      <c r="RKF103" s="458"/>
      <c r="RKG103" s="458"/>
      <c r="RKH103" s="458"/>
      <c r="RKI103" s="458"/>
      <c r="RKJ103" s="458"/>
      <c r="RKK103" s="458"/>
      <c r="RKL103" s="458"/>
      <c r="RKM103" s="458"/>
      <c r="RKN103" s="458"/>
      <c r="RKO103" s="458"/>
      <c r="RKP103" s="458"/>
      <c r="RKQ103" s="458"/>
      <c r="RKR103" s="458"/>
      <c r="RKS103" s="458"/>
      <c r="RKT103" s="458"/>
      <c r="RKU103" s="458"/>
      <c r="RKV103" s="458"/>
      <c r="RKW103" s="458"/>
      <c r="RKX103" s="458"/>
      <c r="RKY103" s="458"/>
      <c r="RKZ103" s="458"/>
      <c r="RLA103" s="458"/>
      <c r="RLB103" s="458"/>
      <c r="RLC103" s="458"/>
      <c r="RLD103" s="458"/>
      <c r="RLE103" s="458"/>
      <c r="RLF103" s="458"/>
      <c r="RLG103" s="458"/>
      <c r="RLH103" s="458"/>
      <c r="RLI103" s="458"/>
      <c r="RLJ103" s="458"/>
      <c r="RLK103" s="458"/>
      <c r="RLL103" s="458"/>
      <c r="RLM103" s="458"/>
      <c r="RLN103" s="458"/>
      <c r="RLO103" s="458"/>
      <c r="RLP103" s="458"/>
      <c r="RLQ103" s="458"/>
      <c r="RLR103" s="458"/>
      <c r="RLS103" s="458"/>
      <c r="RLT103" s="458"/>
      <c r="RLU103" s="458"/>
      <c r="RLV103" s="458"/>
      <c r="RLW103" s="458"/>
      <c r="RLX103" s="458"/>
      <c r="RLY103" s="458"/>
      <c r="RLZ103" s="458"/>
      <c r="RMA103" s="458"/>
      <c r="RMB103" s="458"/>
      <c r="RMC103" s="458"/>
      <c r="RMD103" s="458"/>
      <c r="RME103" s="458"/>
      <c r="RMF103" s="458"/>
      <c r="RMG103" s="458"/>
      <c r="RMH103" s="458"/>
      <c r="RMI103" s="458"/>
      <c r="RMJ103" s="458"/>
      <c r="RMK103" s="458"/>
      <c r="RML103" s="458"/>
      <c r="RMM103" s="458"/>
      <c r="RMN103" s="458"/>
      <c r="RMO103" s="458"/>
      <c r="RMP103" s="458"/>
      <c r="RMQ103" s="458"/>
      <c r="RMR103" s="458"/>
      <c r="RMS103" s="458"/>
      <c r="RMT103" s="458"/>
      <c r="RMU103" s="458"/>
      <c r="RMV103" s="458"/>
      <c r="RMW103" s="458"/>
      <c r="RMX103" s="458"/>
      <c r="RMY103" s="458"/>
      <c r="RMZ103" s="458"/>
      <c r="RNA103" s="458"/>
      <c r="RNB103" s="458"/>
      <c r="RNC103" s="458"/>
      <c r="RND103" s="458"/>
      <c r="RNE103" s="458"/>
      <c r="RNF103" s="458"/>
      <c r="RNG103" s="458"/>
      <c r="RNH103" s="458"/>
      <c r="RNI103" s="458"/>
      <c r="RNJ103" s="458"/>
      <c r="RNK103" s="458"/>
      <c r="RNL103" s="458"/>
      <c r="RNM103" s="458"/>
      <c r="RNN103" s="458"/>
      <c r="RNO103" s="458"/>
      <c r="RNP103" s="458"/>
      <c r="RNQ103" s="458"/>
      <c r="RNR103" s="458"/>
      <c r="RNS103" s="458"/>
      <c r="RNT103" s="458"/>
      <c r="RNU103" s="458"/>
      <c r="RNV103" s="458"/>
      <c r="RNW103" s="458"/>
      <c r="RNX103" s="458"/>
      <c r="RNY103" s="458"/>
      <c r="RNZ103" s="458"/>
      <c r="ROA103" s="458"/>
      <c r="ROB103" s="458"/>
      <c r="ROC103" s="458"/>
      <c r="ROD103" s="458"/>
      <c r="ROE103" s="458"/>
      <c r="ROF103" s="458"/>
      <c r="ROG103" s="458"/>
      <c r="ROH103" s="458"/>
      <c r="ROI103" s="458"/>
      <c r="ROJ103" s="458"/>
      <c r="ROK103" s="458"/>
      <c r="ROL103" s="458"/>
      <c r="ROM103" s="458"/>
      <c r="RON103" s="458"/>
      <c r="ROO103" s="458"/>
      <c r="ROP103" s="458"/>
      <c r="ROQ103" s="458"/>
      <c r="ROR103" s="458"/>
      <c r="ROS103" s="458"/>
      <c r="ROT103" s="458"/>
      <c r="ROU103" s="458"/>
      <c r="ROV103" s="458"/>
      <c r="ROW103" s="458"/>
      <c r="ROX103" s="458"/>
      <c r="ROY103" s="458"/>
      <c r="ROZ103" s="458"/>
      <c r="RPA103" s="458"/>
      <c r="RPB103" s="458"/>
      <c r="RPC103" s="458"/>
      <c r="RPD103" s="458"/>
      <c r="RPE103" s="458"/>
      <c r="RPF103" s="458"/>
      <c r="RPG103" s="458"/>
      <c r="RPH103" s="458"/>
      <c r="RPI103" s="458"/>
      <c r="RPJ103" s="458"/>
      <c r="RPK103" s="458"/>
      <c r="RPL103" s="458"/>
      <c r="RPM103" s="458"/>
      <c r="RPN103" s="458"/>
      <c r="RPO103" s="458"/>
      <c r="RPP103" s="458"/>
      <c r="RPQ103" s="458"/>
      <c r="RPR103" s="458"/>
      <c r="RPS103" s="458"/>
      <c r="RPT103" s="458"/>
      <c r="RPU103" s="458"/>
      <c r="RPV103" s="458"/>
      <c r="RPW103" s="458"/>
      <c r="RPX103" s="458"/>
      <c r="RPY103" s="458"/>
      <c r="RPZ103" s="458"/>
      <c r="RQA103" s="458"/>
      <c r="RQB103" s="458"/>
      <c r="RQC103" s="458"/>
      <c r="RQD103" s="458"/>
      <c r="RQE103" s="458"/>
      <c r="RQF103" s="458"/>
      <c r="RQG103" s="458"/>
      <c r="RQH103" s="458"/>
      <c r="RQI103" s="458"/>
      <c r="RQJ103" s="458"/>
      <c r="RQK103" s="458"/>
      <c r="RQL103" s="458"/>
      <c r="RQM103" s="458"/>
      <c r="RQN103" s="458"/>
      <c r="RQO103" s="458"/>
      <c r="RQP103" s="458"/>
      <c r="RQQ103" s="458"/>
      <c r="RQR103" s="458"/>
      <c r="RQS103" s="458"/>
      <c r="RQT103" s="458"/>
      <c r="RQU103" s="458"/>
      <c r="RQV103" s="458"/>
      <c r="RQW103" s="458"/>
      <c r="RQX103" s="458"/>
      <c r="RQY103" s="458"/>
      <c r="RQZ103" s="458"/>
      <c r="RRA103" s="458"/>
      <c r="RRB103" s="458"/>
      <c r="RRC103" s="458"/>
      <c r="RRD103" s="458"/>
      <c r="RRE103" s="458"/>
      <c r="RRF103" s="458"/>
      <c r="RRG103" s="458"/>
      <c r="RRH103" s="458"/>
      <c r="RRI103" s="458"/>
      <c r="RRJ103" s="458"/>
      <c r="RRK103" s="458"/>
      <c r="RRL103" s="458"/>
      <c r="RRM103" s="458"/>
      <c r="RRN103" s="458"/>
      <c r="RRO103" s="458"/>
      <c r="RRP103" s="458"/>
      <c r="RRQ103" s="458"/>
      <c r="RRR103" s="458"/>
      <c r="RRS103" s="458"/>
      <c r="RRT103" s="458"/>
      <c r="RRU103" s="458"/>
      <c r="RRV103" s="458"/>
      <c r="RRW103" s="458"/>
      <c r="RRX103" s="458"/>
      <c r="RRY103" s="458"/>
      <c r="RRZ103" s="458"/>
      <c r="RSA103" s="458"/>
      <c r="RSB103" s="458"/>
      <c r="RSC103" s="458"/>
      <c r="RSD103" s="458"/>
      <c r="RSE103" s="458"/>
      <c r="RSF103" s="458"/>
      <c r="RSG103" s="458"/>
      <c r="RSH103" s="458"/>
      <c r="RSI103" s="458"/>
      <c r="RSJ103" s="458"/>
      <c r="RSK103" s="458"/>
      <c r="RSL103" s="458"/>
      <c r="RSM103" s="458"/>
      <c r="RSN103" s="458"/>
      <c r="RSO103" s="458"/>
      <c r="RSP103" s="458"/>
      <c r="RSQ103" s="458"/>
      <c r="RSR103" s="458"/>
      <c r="RSS103" s="458"/>
      <c r="RST103" s="458"/>
      <c r="RSU103" s="458"/>
      <c r="RSV103" s="458"/>
      <c r="RSW103" s="458"/>
      <c r="RSX103" s="458"/>
      <c r="RSY103" s="458"/>
      <c r="RSZ103" s="458"/>
      <c r="RTA103" s="458"/>
      <c r="RTB103" s="458"/>
      <c r="RTC103" s="458"/>
      <c r="RTD103" s="458"/>
      <c r="RTE103" s="458"/>
      <c r="RTF103" s="458"/>
      <c r="RTG103" s="458"/>
      <c r="RTH103" s="458"/>
      <c r="RTI103" s="458"/>
      <c r="RTJ103" s="458"/>
      <c r="RTK103" s="458"/>
      <c r="RTL103" s="458"/>
      <c r="RTM103" s="458"/>
      <c r="RTN103" s="458"/>
      <c r="RTO103" s="458"/>
      <c r="RTP103" s="458"/>
      <c r="RTQ103" s="458"/>
      <c r="RTR103" s="458"/>
      <c r="RTS103" s="458"/>
      <c r="RTT103" s="458"/>
      <c r="RTU103" s="458"/>
      <c r="RTV103" s="458"/>
      <c r="RTW103" s="458"/>
      <c r="RTX103" s="458"/>
      <c r="RTY103" s="458"/>
      <c r="RTZ103" s="458"/>
      <c r="RUA103" s="458"/>
      <c r="RUB103" s="458"/>
      <c r="RUC103" s="458"/>
      <c r="RUD103" s="458"/>
      <c r="RUE103" s="458"/>
      <c r="RUF103" s="458"/>
      <c r="RUG103" s="458"/>
      <c r="RUH103" s="458"/>
      <c r="RUI103" s="458"/>
      <c r="RUJ103" s="458"/>
      <c r="RUK103" s="458"/>
      <c r="RUL103" s="458"/>
      <c r="RUM103" s="458"/>
      <c r="RUN103" s="458"/>
      <c r="RUO103" s="458"/>
      <c r="RUP103" s="458"/>
      <c r="RUQ103" s="458"/>
      <c r="RUR103" s="458"/>
      <c r="RUS103" s="458"/>
      <c r="RUT103" s="458"/>
      <c r="RUU103" s="458"/>
      <c r="RUV103" s="458"/>
      <c r="RUW103" s="458"/>
      <c r="RUX103" s="458"/>
      <c r="RUY103" s="458"/>
      <c r="RUZ103" s="458"/>
      <c r="RVA103" s="458"/>
      <c r="RVB103" s="458"/>
      <c r="RVC103" s="458"/>
      <c r="RVD103" s="458"/>
      <c r="RVE103" s="458"/>
      <c r="RVF103" s="458"/>
      <c r="RVG103" s="458"/>
      <c r="RVH103" s="458"/>
      <c r="RVI103" s="458"/>
      <c r="RVJ103" s="458"/>
      <c r="RVK103" s="458"/>
      <c r="RVL103" s="458"/>
      <c r="RVM103" s="458"/>
      <c r="RVN103" s="458"/>
      <c r="RVO103" s="458"/>
      <c r="RVP103" s="458"/>
      <c r="RVQ103" s="458"/>
      <c r="RVR103" s="458"/>
      <c r="RVS103" s="458"/>
      <c r="RVT103" s="458"/>
      <c r="RVU103" s="458"/>
      <c r="RVV103" s="458"/>
      <c r="RVW103" s="458"/>
      <c r="RVX103" s="458"/>
      <c r="RVY103" s="458"/>
      <c r="RVZ103" s="458"/>
      <c r="RWA103" s="458"/>
      <c r="RWB103" s="458"/>
      <c r="RWC103" s="458"/>
      <c r="RWD103" s="458"/>
      <c r="RWE103" s="458"/>
      <c r="RWF103" s="458"/>
      <c r="RWG103" s="458"/>
      <c r="RWH103" s="458"/>
      <c r="RWI103" s="458"/>
      <c r="RWJ103" s="458"/>
      <c r="RWK103" s="458"/>
      <c r="RWL103" s="458"/>
      <c r="RWM103" s="458"/>
      <c r="RWN103" s="458"/>
      <c r="RWO103" s="458"/>
      <c r="RWP103" s="458"/>
      <c r="RWQ103" s="458"/>
      <c r="RWR103" s="458"/>
      <c r="RWS103" s="458"/>
      <c r="RWT103" s="458"/>
      <c r="RWU103" s="458"/>
      <c r="RWV103" s="458"/>
      <c r="RWW103" s="458"/>
      <c r="RWX103" s="458"/>
      <c r="RWY103" s="458"/>
      <c r="RWZ103" s="458"/>
      <c r="RXA103" s="458"/>
      <c r="RXB103" s="458"/>
      <c r="RXC103" s="458"/>
      <c r="RXD103" s="458"/>
      <c r="RXE103" s="458"/>
      <c r="RXF103" s="458"/>
      <c r="RXG103" s="458"/>
      <c r="RXH103" s="458"/>
      <c r="RXI103" s="458"/>
      <c r="RXJ103" s="458"/>
      <c r="RXK103" s="458"/>
      <c r="RXL103" s="458"/>
      <c r="RXM103" s="458"/>
      <c r="RXN103" s="458"/>
      <c r="RXO103" s="458"/>
      <c r="RXP103" s="458"/>
      <c r="RXQ103" s="458"/>
      <c r="RXR103" s="458"/>
      <c r="RXS103" s="458"/>
      <c r="RXT103" s="458"/>
      <c r="RXU103" s="458"/>
      <c r="RXV103" s="458"/>
      <c r="RXW103" s="458"/>
      <c r="RXX103" s="458"/>
      <c r="RXY103" s="458"/>
      <c r="RXZ103" s="458"/>
      <c r="RYA103" s="458"/>
      <c r="RYB103" s="458"/>
      <c r="RYC103" s="458"/>
      <c r="RYD103" s="458"/>
      <c r="RYE103" s="458"/>
      <c r="RYF103" s="458"/>
      <c r="RYG103" s="458"/>
      <c r="RYH103" s="458"/>
      <c r="RYI103" s="458"/>
      <c r="RYJ103" s="458"/>
      <c r="RYK103" s="458"/>
      <c r="RYL103" s="458"/>
      <c r="RYM103" s="458"/>
      <c r="RYN103" s="458"/>
      <c r="RYO103" s="458"/>
      <c r="RYP103" s="458"/>
      <c r="RYQ103" s="458"/>
      <c r="RYR103" s="458"/>
      <c r="RYS103" s="458"/>
      <c r="RYT103" s="458"/>
      <c r="RYU103" s="458"/>
      <c r="RYV103" s="458"/>
      <c r="RYW103" s="458"/>
      <c r="RYX103" s="458"/>
      <c r="RYY103" s="458"/>
      <c r="RYZ103" s="458"/>
      <c r="RZA103" s="458"/>
      <c r="RZB103" s="458"/>
      <c r="RZC103" s="458"/>
      <c r="RZD103" s="458"/>
      <c r="RZE103" s="458"/>
      <c r="RZF103" s="458"/>
      <c r="RZG103" s="458"/>
      <c r="RZH103" s="458"/>
      <c r="RZI103" s="458"/>
      <c r="RZJ103" s="458"/>
      <c r="RZK103" s="458"/>
      <c r="RZL103" s="458"/>
      <c r="RZM103" s="458"/>
      <c r="RZN103" s="458"/>
      <c r="RZO103" s="458"/>
      <c r="RZP103" s="458"/>
      <c r="RZQ103" s="458"/>
      <c r="RZR103" s="458"/>
      <c r="RZS103" s="458"/>
      <c r="RZT103" s="458"/>
      <c r="RZU103" s="458"/>
      <c r="RZV103" s="458"/>
      <c r="RZW103" s="458"/>
      <c r="RZX103" s="458"/>
      <c r="RZY103" s="458"/>
      <c r="RZZ103" s="458"/>
      <c r="SAA103" s="458"/>
      <c r="SAB103" s="458"/>
      <c r="SAC103" s="458"/>
      <c r="SAD103" s="458"/>
      <c r="SAE103" s="458"/>
      <c r="SAF103" s="458"/>
      <c r="SAG103" s="458"/>
      <c r="SAH103" s="458"/>
      <c r="SAI103" s="458"/>
      <c r="SAJ103" s="458"/>
      <c r="SAK103" s="458"/>
      <c r="SAL103" s="458"/>
      <c r="SAM103" s="458"/>
      <c r="SAN103" s="458"/>
      <c r="SAO103" s="458"/>
      <c r="SAP103" s="458"/>
      <c r="SAQ103" s="458"/>
      <c r="SAR103" s="458"/>
      <c r="SAS103" s="458"/>
      <c r="SAT103" s="458"/>
      <c r="SAU103" s="458"/>
      <c r="SAV103" s="458"/>
      <c r="SAW103" s="458"/>
      <c r="SAX103" s="458"/>
      <c r="SAY103" s="458"/>
      <c r="SAZ103" s="458"/>
      <c r="SBA103" s="458"/>
      <c r="SBB103" s="458"/>
      <c r="SBC103" s="458"/>
      <c r="SBD103" s="458"/>
      <c r="SBE103" s="458"/>
      <c r="SBF103" s="458"/>
      <c r="SBG103" s="458"/>
      <c r="SBH103" s="458"/>
      <c r="SBI103" s="458"/>
      <c r="SBJ103" s="458"/>
      <c r="SBK103" s="458"/>
      <c r="SBL103" s="458"/>
      <c r="SBM103" s="458"/>
      <c r="SBN103" s="458"/>
      <c r="SBO103" s="458"/>
      <c r="SBP103" s="458"/>
      <c r="SBQ103" s="458"/>
      <c r="SBR103" s="458"/>
      <c r="SBS103" s="458"/>
      <c r="SBT103" s="458"/>
      <c r="SBU103" s="458"/>
      <c r="SBV103" s="458"/>
      <c r="SBW103" s="458"/>
      <c r="SBX103" s="458"/>
      <c r="SBY103" s="458"/>
      <c r="SBZ103" s="458"/>
      <c r="SCA103" s="458"/>
      <c r="SCB103" s="458"/>
      <c r="SCC103" s="458"/>
      <c r="SCD103" s="458"/>
      <c r="SCE103" s="458"/>
      <c r="SCF103" s="458"/>
      <c r="SCG103" s="458"/>
      <c r="SCH103" s="458"/>
      <c r="SCI103" s="458"/>
      <c r="SCJ103" s="458"/>
      <c r="SCK103" s="458"/>
      <c r="SCL103" s="458"/>
      <c r="SCM103" s="458"/>
      <c r="SCN103" s="458"/>
      <c r="SCO103" s="458"/>
      <c r="SCP103" s="458"/>
      <c r="SCQ103" s="458"/>
      <c r="SCR103" s="458"/>
      <c r="SCS103" s="458"/>
      <c r="SCT103" s="458"/>
      <c r="SCU103" s="458"/>
      <c r="SCV103" s="458"/>
      <c r="SCW103" s="458"/>
      <c r="SCX103" s="458"/>
      <c r="SCY103" s="458"/>
      <c r="SCZ103" s="458"/>
      <c r="SDA103" s="458"/>
      <c r="SDB103" s="458"/>
      <c r="SDC103" s="458"/>
      <c r="SDD103" s="458"/>
      <c r="SDE103" s="458"/>
      <c r="SDF103" s="458"/>
      <c r="SDG103" s="458"/>
      <c r="SDH103" s="458"/>
      <c r="SDI103" s="458"/>
      <c r="SDJ103" s="458"/>
      <c r="SDK103" s="458"/>
      <c r="SDL103" s="458"/>
      <c r="SDM103" s="458"/>
      <c r="SDN103" s="458"/>
      <c r="SDO103" s="458"/>
      <c r="SDP103" s="458"/>
      <c r="SDQ103" s="458"/>
      <c r="SDR103" s="458"/>
      <c r="SDS103" s="458"/>
      <c r="SDT103" s="458"/>
      <c r="SDU103" s="458"/>
      <c r="SDV103" s="458"/>
      <c r="SDW103" s="458"/>
      <c r="SDX103" s="458"/>
      <c r="SDY103" s="458"/>
      <c r="SDZ103" s="458"/>
      <c r="SEA103" s="458"/>
      <c r="SEB103" s="458"/>
      <c r="SEC103" s="458"/>
      <c r="SED103" s="458"/>
      <c r="SEE103" s="458"/>
      <c r="SEF103" s="458"/>
      <c r="SEG103" s="458"/>
      <c r="SEH103" s="458"/>
      <c r="SEI103" s="458"/>
      <c r="SEJ103" s="458"/>
      <c r="SEK103" s="458"/>
      <c r="SEL103" s="458"/>
      <c r="SEM103" s="458"/>
      <c r="SEN103" s="458"/>
      <c r="SEO103" s="458"/>
      <c r="SEP103" s="458"/>
      <c r="SEQ103" s="458"/>
      <c r="SER103" s="458"/>
      <c r="SES103" s="458"/>
      <c r="SET103" s="458"/>
      <c r="SEU103" s="458"/>
      <c r="SEV103" s="458"/>
      <c r="SEW103" s="458"/>
      <c r="SEX103" s="458"/>
      <c r="SEY103" s="458"/>
      <c r="SEZ103" s="458"/>
      <c r="SFA103" s="458"/>
      <c r="SFB103" s="458"/>
      <c r="SFC103" s="458"/>
      <c r="SFD103" s="458"/>
      <c r="SFE103" s="458"/>
      <c r="SFF103" s="458"/>
      <c r="SFG103" s="458"/>
      <c r="SFH103" s="458"/>
      <c r="SFI103" s="458"/>
      <c r="SFJ103" s="458"/>
      <c r="SFK103" s="458"/>
      <c r="SFL103" s="458"/>
      <c r="SFM103" s="458"/>
      <c r="SFN103" s="458"/>
      <c r="SFO103" s="458"/>
      <c r="SFP103" s="458"/>
      <c r="SFQ103" s="458"/>
      <c r="SFR103" s="458"/>
      <c r="SFS103" s="458"/>
      <c r="SFT103" s="458"/>
      <c r="SFU103" s="458"/>
      <c r="SFV103" s="458"/>
      <c r="SFW103" s="458"/>
      <c r="SFX103" s="458"/>
      <c r="SFY103" s="458"/>
      <c r="SFZ103" s="458"/>
      <c r="SGA103" s="458"/>
      <c r="SGB103" s="458"/>
      <c r="SGC103" s="458"/>
      <c r="SGD103" s="458"/>
      <c r="SGE103" s="458"/>
      <c r="SGF103" s="458"/>
      <c r="SGG103" s="458"/>
      <c r="SGH103" s="458"/>
      <c r="SGI103" s="458"/>
      <c r="SGJ103" s="458"/>
      <c r="SGK103" s="458"/>
      <c r="SGL103" s="458"/>
      <c r="SGM103" s="458"/>
      <c r="SGN103" s="458"/>
      <c r="SGO103" s="458"/>
      <c r="SGP103" s="458"/>
      <c r="SGQ103" s="458"/>
      <c r="SGR103" s="458"/>
      <c r="SGS103" s="458"/>
      <c r="SGT103" s="458"/>
      <c r="SGU103" s="458"/>
      <c r="SGV103" s="458"/>
      <c r="SGW103" s="458"/>
      <c r="SGX103" s="458"/>
      <c r="SGY103" s="458"/>
      <c r="SGZ103" s="458"/>
      <c r="SHA103" s="458"/>
      <c r="SHB103" s="458"/>
      <c r="SHC103" s="458"/>
      <c r="SHD103" s="458"/>
      <c r="SHE103" s="458"/>
      <c r="SHF103" s="458"/>
      <c r="SHG103" s="458"/>
      <c r="SHH103" s="458"/>
      <c r="SHI103" s="458"/>
      <c r="SHJ103" s="458"/>
      <c r="SHK103" s="458"/>
      <c r="SHL103" s="458"/>
      <c r="SHM103" s="458"/>
      <c r="SHN103" s="458"/>
      <c r="SHO103" s="458"/>
      <c r="SHP103" s="458"/>
      <c r="SHQ103" s="458"/>
      <c r="SHR103" s="458"/>
      <c r="SHS103" s="458"/>
      <c r="SHT103" s="458"/>
      <c r="SHU103" s="458"/>
      <c r="SHV103" s="458"/>
      <c r="SHW103" s="458"/>
      <c r="SHX103" s="458"/>
      <c r="SHY103" s="458"/>
      <c r="SHZ103" s="458"/>
      <c r="SIA103" s="458"/>
      <c r="SIB103" s="458"/>
      <c r="SIC103" s="458"/>
      <c r="SID103" s="458"/>
      <c r="SIE103" s="458"/>
      <c r="SIF103" s="458"/>
      <c r="SIG103" s="458"/>
      <c r="SIH103" s="458"/>
      <c r="SII103" s="458"/>
      <c r="SIJ103" s="458"/>
      <c r="SIK103" s="458"/>
      <c r="SIL103" s="458"/>
      <c r="SIM103" s="458"/>
      <c r="SIN103" s="458"/>
      <c r="SIO103" s="458"/>
      <c r="SIP103" s="458"/>
      <c r="SIQ103" s="458"/>
      <c r="SIR103" s="458"/>
      <c r="SIS103" s="458"/>
      <c r="SIT103" s="458"/>
      <c r="SIU103" s="458"/>
      <c r="SIV103" s="458"/>
      <c r="SIW103" s="458"/>
      <c r="SIX103" s="458"/>
      <c r="SIY103" s="458"/>
      <c r="SIZ103" s="458"/>
      <c r="SJA103" s="458"/>
      <c r="SJB103" s="458"/>
      <c r="SJC103" s="458"/>
      <c r="SJD103" s="458"/>
      <c r="SJE103" s="458"/>
      <c r="SJF103" s="458"/>
      <c r="SJG103" s="458"/>
      <c r="SJH103" s="458"/>
      <c r="SJI103" s="458"/>
      <c r="SJJ103" s="458"/>
      <c r="SJK103" s="458"/>
      <c r="SJL103" s="458"/>
      <c r="SJM103" s="458"/>
      <c r="SJN103" s="458"/>
      <c r="SJO103" s="458"/>
      <c r="SJP103" s="458"/>
      <c r="SJQ103" s="458"/>
      <c r="SJR103" s="458"/>
      <c r="SJS103" s="458"/>
      <c r="SJT103" s="458"/>
      <c r="SJU103" s="458"/>
      <c r="SJV103" s="458"/>
      <c r="SJW103" s="458"/>
      <c r="SJX103" s="458"/>
      <c r="SJY103" s="458"/>
      <c r="SJZ103" s="458"/>
      <c r="SKA103" s="458"/>
      <c r="SKB103" s="458"/>
      <c r="SKC103" s="458"/>
      <c r="SKD103" s="458"/>
      <c r="SKE103" s="458"/>
      <c r="SKF103" s="458"/>
      <c r="SKG103" s="458"/>
      <c r="SKH103" s="458"/>
      <c r="SKI103" s="458"/>
      <c r="SKJ103" s="458"/>
      <c r="SKK103" s="458"/>
      <c r="SKL103" s="458"/>
      <c r="SKM103" s="458"/>
      <c r="SKN103" s="458"/>
      <c r="SKO103" s="458"/>
      <c r="SKP103" s="458"/>
      <c r="SKQ103" s="458"/>
      <c r="SKR103" s="458"/>
      <c r="SKS103" s="458"/>
      <c r="SKT103" s="458"/>
      <c r="SKU103" s="458"/>
      <c r="SKV103" s="458"/>
      <c r="SKW103" s="458"/>
      <c r="SKX103" s="458"/>
      <c r="SKY103" s="458"/>
      <c r="SKZ103" s="458"/>
      <c r="SLA103" s="458"/>
      <c r="SLB103" s="458"/>
      <c r="SLC103" s="458"/>
      <c r="SLD103" s="458"/>
      <c r="SLE103" s="458"/>
      <c r="SLF103" s="458"/>
      <c r="SLG103" s="458"/>
      <c r="SLH103" s="458"/>
      <c r="SLI103" s="458"/>
      <c r="SLJ103" s="458"/>
      <c r="SLK103" s="458"/>
      <c r="SLL103" s="458"/>
      <c r="SLM103" s="458"/>
      <c r="SLN103" s="458"/>
      <c r="SLO103" s="458"/>
      <c r="SLP103" s="458"/>
      <c r="SLQ103" s="458"/>
      <c r="SLR103" s="458"/>
      <c r="SLS103" s="458"/>
      <c r="SLT103" s="458"/>
      <c r="SLU103" s="458"/>
      <c r="SLV103" s="458"/>
      <c r="SLW103" s="458"/>
      <c r="SLX103" s="458"/>
      <c r="SLY103" s="458"/>
      <c r="SLZ103" s="458"/>
      <c r="SMA103" s="458"/>
      <c r="SMB103" s="458"/>
      <c r="SMC103" s="458"/>
      <c r="SMD103" s="458"/>
      <c r="SME103" s="458"/>
      <c r="SMF103" s="458"/>
      <c r="SMG103" s="458"/>
      <c r="SMH103" s="458"/>
      <c r="SMI103" s="458"/>
      <c r="SMJ103" s="458"/>
      <c r="SMK103" s="458"/>
      <c r="SML103" s="458"/>
      <c r="SMM103" s="458"/>
      <c r="SMN103" s="458"/>
      <c r="SMO103" s="458"/>
      <c r="SMP103" s="458"/>
      <c r="SMQ103" s="458"/>
      <c r="SMR103" s="458"/>
      <c r="SMS103" s="458"/>
      <c r="SMT103" s="458"/>
      <c r="SMU103" s="458"/>
      <c r="SMV103" s="458"/>
      <c r="SMW103" s="458"/>
      <c r="SMX103" s="458"/>
      <c r="SMY103" s="458"/>
      <c r="SMZ103" s="458"/>
      <c r="SNA103" s="458"/>
      <c r="SNB103" s="458"/>
      <c r="SNC103" s="458"/>
      <c r="SND103" s="458"/>
      <c r="SNE103" s="458"/>
      <c r="SNF103" s="458"/>
      <c r="SNG103" s="458"/>
      <c r="SNH103" s="458"/>
      <c r="SNI103" s="458"/>
      <c r="SNJ103" s="458"/>
      <c r="SNK103" s="458"/>
      <c r="SNL103" s="458"/>
      <c r="SNM103" s="458"/>
      <c r="SNN103" s="458"/>
      <c r="SNO103" s="458"/>
      <c r="SNP103" s="458"/>
      <c r="SNQ103" s="458"/>
      <c r="SNR103" s="458"/>
      <c r="SNS103" s="458"/>
      <c r="SNT103" s="458"/>
      <c r="SNU103" s="458"/>
      <c r="SNV103" s="458"/>
      <c r="SNW103" s="458"/>
      <c r="SNX103" s="458"/>
      <c r="SNY103" s="458"/>
      <c r="SNZ103" s="458"/>
      <c r="SOA103" s="458"/>
      <c r="SOB103" s="458"/>
      <c r="SOC103" s="458"/>
      <c r="SOD103" s="458"/>
      <c r="SOE103" s="458"/>
      <c r="SOF103" s="458"/>
      <c r="SOG103" s="458"/>
      <c r="SOH103" s="458"/>
      <c r="SOI103" s="458"/>
      <c r="SOJ103" s="458"/>
      <c r="SOK103" s="458"/>
      <c r="SOL103" s="458"/>
      <c r="SOM103" s="458"/>
      <c r="SON103" s="458"/>
      <c r="SOO103" s="458"/>
      <c r="SOP103" s="458"/>
      <c r="SOQ103" s="458"/>
      <c r="SOR103" s="458"/>
      <c r="SOS103" s="458"/>
      <c r="SOT103" s="458"/>
      <c r="SOU103" s="458"/>
      <c r="SOV103" s="458"/>
      <c r="SOW103" s="458"/>
      <c r="SOX103" s="458"/>
      <c r="SOY103" s="458"/>
      <c r="SOZ103" s="458"/>
      <c r="SPA103" s="458"/>
      <c r="SPB103" s="458"/>
      <c r="SPC103" s="458"/>
      <c r="SPD103" s="458"/>
      <c r="SPE103" s="458"/>
      <c r="SPF103" s="458"/>
      <c r="SPG103" s="458"/>
      <c r="SPH103" s="458"/>
      <c r="SPI103" s="458"/>
      <c r="SPJ103" s="458"/>
      <c r="SPK103" s="458"/>
      <c r="SPL103" s="458"/>
      <c r="SPM103" s="458"/>
      <c r="SPN103" s="458"/>
      <c r="SPO103" s="458"/>
      <c r="SPP103" s="458"/>
      <c r="SPQ103" s="458"/>
      <c r="SPR103" s="458"/>
      <c r="SPS103" s="458"/>
      <c r="SPT103" s="458"/>
      <c r="SPU103" s="458"/>
      <c r="SPV103" s="458"/>
      <c r="SPW103" s="458"/>
      <c r="SPX103" s="458"/>
      <c r="SPY103" s="458"/>
      <c r="SPZ103" s="458"/>
      <c r="SQA103" s="458"/>
      <c r="SQB103" s="458"/>
      <c r="SQC103" s="458"/>
      <c r="SQD103" s="458"/>
      <c r="SQE103" s="458"/>
      <c r="SQF103" s="458"/>
      <c r="SQG103" s="458"/>
      <c r="SQH103" s="458"/>
      <c r="SQI103" s="458"/>
      <c r="SQJ103" s="458"/>
      <c r="SQK103" s="458"/>
      <c r="SQL103" s="458"/>
      <c r="SQM103" s="458"/>
      <c r="SQN103" s="458"/>
      <c r="SQO103" s="458"/>
      <c r="SQP103" s="458"/>
      <c r="SQQ103" s="458"/>
      <c r="SQR103" s="458"/>
      <c r="SQS103" s="458"/>
      <c r="SQT103" s="458"/>
      <c r="SQU103" s="458"/>
      <c r="SQV103" s="458"/>
      <c r="SQW103" s="458"/>
      <c r="SQX103" s="458"/>
      <c r="SQY103" s="458"/>
      <c r="SQZ103" s="458"/>
      <c r="SRA103" s="458"/>
      <c r="SRB103" s="458"/>
      <c r="SRC103" s="458"/>
      <c r="SRD103" s="458"/>
      <c r="SRE103" s="458"/>
      <c r="SRF103" s="458"/>
      <c r="SRG103" s="458"/>
      <c r="SRH103" s="458"/>
      <c r="SRI103" s="458"/>
      <c r="SRJ103" s="458"/>
      <c r="SRK103" s="458"/>
      <c r="SRL103" s="458"/>
      <c r="SRM103" s="458"/>
      <c r="SRN103" s="458"/>
      <c r="SRO103" s="458"/>
      <c r="SRP103" s="458"/>
      <c r="SRQ103" s="458"/>
      <c r="SRR103" s="458"/>
      <c r="SRS103" s="458"/>
      <c r="SRT103" s="458"/>
      <c r="SRU103" s="458"/>
      <c r="SRV103" s="458"/>
      <c r="SRW103" s="458"/>
      <c r="SRX103" s="458"/>
      <c r="SRY103" s="458"/>
      <c r="SRZ103" s="458"/>
      <c r="SSA103" s="458"/>
      <c r="SSB103" s="458"/>
      <c r="SSC103" s="458"/>
      <c r="SSD103" s="458"/>
      <c r="SSE103" s="458"/>
      <c r="SSF103" s="458"/>
      <c r="SSG103" s="458"/>
      <c r="SSH103" s="458"/>
      <c r="SSI103" s="458"/>
      <c r="SSJ103" s="458"/>
      <c r="SSK103" s="458"/>
      <c r="SSL103" s="458"/>
      <c r="SSM103" s="458"/>
      <c r="SSN103" s="458"/>
      <c r="SSO103" s="458"/>
      <c r="SSP103" s="458"/>
      <c r="SSQ103" s="458"/>
      <c r="SSR103" s="458"/>
      <c r="SSS103" s="458"/>
      <c r="SST103" s="458"/>
      <c r="SSU103" s="458"/>
      <c r="SSV103" s="458"/>
      <c r="SSW103" s="458"/>
      <c r="SSX103" s="458"/>
      <c r="SSY103" s="458"/>
      <c r="SSZ103" s="458"/>
      <c r="STA103" s="458"/>
      <c r="STB103" s="458"/>
      <c r="STC103" s="458"/>
      <c r="STD103" s="458"/>
      <c r="STE103" s="458"/>
      <c r="STF103" s="458"/>
      <c r="STG103" s="458"/>
      <c r="STH103" s="458"/>
      <c r="STI103" s="458"/>
      <c r="STJ103" s="458"/>
      <c r="STK103" s="458"/>
      <c r="STL103" s="458"/>
      <c r="STM103" s="458"/>
      <c r="STN103" s="458"/>
      <c r="STO103" s="458"/>
      <c r="STP103" s="458"/>
      <c r="STQ103" s="458"/>
      <c r="STR103" s="458"/>
      <c r="STS103" s="458"/>
      <c r="STT103" s="458"/>
      <c r="STU103" s="458"/>
      <c r="STV103" s="458"/>
      <c r="STW103" s="458"/>
      <c r="STX103" s="458"/>
      <c r="STY103" s="458"/>
      <c r="STZ103" s="458"/>
      <c r="SUA103" s="458"/>
      <c r="SUB103" s="458"/>
      <c r="SUC103" s="458"/>
      <c r="SUD103" s="458"/>
      <c r="SUE103" s="458"/>
      <c r="SUF103" s="458"/>
      <c r="SUG103" s="458"/>
      <c r="SUH103" s="458"/>
      <c r="SUI103" s="458"/>
      <c r="SUJ103" s="458"/>
      <c r="SUK103" s="458"/>
      <c r="SUL103" s="458"/>
      <c r="SUM103" s="458"/>
      <c r="SUN103" s="458"/>
      <c r="SUO103" s="458"/>
      <c r="SUP103" s="458"/>
      <c r="SUQ103" s="458"/>
      <c r="SUR103" s="458"/>
      <c r="SUS103" s="458"/>
      <c r="SUT103" s="458"/>
      <c r="SUU103" s="458"/>
      <c r="SUV103" s="458"/>
      <c r="SUW103" s="458"/>
      <c r="SUX103" s="458"/>
      <c r="SUY103" s="458"/>
      <c r="SUZ103" s="458"/>
      <c r="SVA103" s="458"/>
      <c r="SVB103" s="458"/>
      <c r="SVC103" s="458"/>
      <c r="SVD103" s="458"/>
      <c r="SVE103" s="458"/>
      <c r="SVF103" s="458"/>
      <c r="SVG103" s="458"/>
      <c r="SVH103" s="458"/>
      <c r="SVI103" s="458"/>
      <c r="SVJ103" s="458"/>
      <c r="SVK103" s="458"/>
      <c r="SVL103" s="458"/>
      <c r="SVM103" s="458"/>
      <c r="SVN103" s="458"/>
      <c r="SVO103" s="458"/>
      <c r="SVP103" s="458"/>
      <c r="SVQ103" s="458"/>
      <c r="SVR103" s="458"/>
      <c r="SVS103" s="458"/>
      <c r="SVT103" s="458"/>
      <c r="SVU103" s="458"/>
      <c r="SVV103" s="458"/>
      <c r="SVW103" s="458"/>
      <c r="SVX103" s="458"/>
      <c r="SVY103" s="458"/>
      <c r="SVZ103" s="458"/>
      <c r="SWA103" s="458"/>
      <c r="SWB103" s="458"/>
      <c r="SWC103" s="458"/>
      <c r="SWD103" s="458"/>
      <c r="SWE103" s="458"/>
      <c r="SWF103" s="458"/>
      <c r="SWG103" s="458"/>
      <c r="SWH103" s="458"/>
      <c r="SWI103" s="458"/>
      <c r="SWJ103" s="458"/>
      <c r="SWK103" s="458"/>
      <c r="SWL103" s="458"/>
      <c r="SWM103" s="458"/>
      <c r="SWN103" s="458"/>
      <c r="SWO103" s="458"/>
      <c r="SWP103" s="458"/>
      <c r="SWQ103" s="458"/>
      <c r="SWR103" s="458"/>
      <c r="SWS103" s="458"/>
      <c r="SWT103" s="458"/>
      <c r="SWU103" s="458"/>
      <c r="SWV103" s="458"/>
      <c r="SWW103" s="458"/>
      <c r="SWX103" s="458"/>
      <c r="SWY103" s="458"/>
      <c r="SWZ103" s="458"/>
      <c r="SXA103" s="458"/>
      <c r="SXB103" s="458"/>
      <c r="SXC103" s="458"/>
      <c r="SXD103" s="458"/>
      <c r="SXE103" s="458"/>
      <c r="SXF103" s="458"/>
      <c r="SXG103" s="458"/>
      <c r="SXH103" s="458"/>
      <c r="SXI103" s="458"/>
      <c r="SXJ103" s="458"/>
      <c r="SXK103" s="458"/>
      <c r="SXL103" s="458"/>
      <c r="SXM103" s="458"/>
      <c r="SXN103" s="458"/>
      <c r="SXO103" s="458"/>
      <c r="SXP103" s="458"/>
      <c r="SXQ103" s="458"/>
      <c r="SXR103" s="458"/>
      <c r="SXS103" s="458"/>
      <c r="SXT103" s="458"/>
      <c r="SXU103" s="458"/>
      <c r="SXV103" s="458"/>
      <c r="SXW103" s="458"/>
      <c r="SXX103" s="458"/>
      <c r="SXY103" s="458"/>
      <c r="SXZ103" s="458"/>
      <c r="SYA103" s="458"/>
      <c r="SYB103" s="458"/>
      <c r="SYC103" s="458"/>
      <c r="SYD103" s="458"/>
      <c r="SYE103" s="458"/>
      <c r="SYF103" s="458"/>
      <c r="SYG103" s="458"/>
      <c r="SYH103" s="458"/>
      <c r="SYI103" s="458"/>
      <c r="SYJ103" s="458"/>
      <c r="SYK103" s="458"/>
      <c r="SYL103" s="458"/>
      <c r="SYM103" s="458"/>
      <c r="SYN103" s="458"/>
      <c r="SYO103" s="458"/>
      <c r="SYP103" s="458"/>
      <c r="SYQ103" s="458"/>
      <c r="SYR103" s="458"/>
      <c r="SYS103" s="458"/>
      <c r="SYT103" s="458"/>
      <c r="SYU103" s="458"/>
      <c r="SYV103" s="458"/>
      <c r="SYW103" s="458"/>
      <c r="SYX103" s="458"/>
      <c r="SYY103" s="458"/>
      <c r="SYZ103" s="458"/>
      <c r="SZA103" s="458"/>
      <c r="SZB103" s="458"/>
      <c r="SZC103" s="458"/>
      <c r="SZD103" s="458"/>
      <c r="SZE103" s="458"/>
      <c r="SZF103" s="458"/>
      <c r="SZG103" s="458"/>
      <c r="SZH103" s="458"/>
      <c r="SZI103" s="458"/>
      <c r="SZJ103" s="458"/>
      <c r="SZK103" s="458"/>
      <c r="SZL103" s="458"/>
      <c r="SZM103" s="458"/>
      <c r="SZN103" s="458"/>
      <c r="SZO103" s="458"/>
      <c r="SZP103" s="458"/>
      <c r="SZQ103" s="458"/>
      <c r="SZR103" s="458"/>
      <c r="SZS103" s="458"/>
      <c r="SZT103" s="458"/>
      <c r="SZU103" s="458"/>
      <c r="SZV103" s="458"/>
      <c r="SZW103" s="458"/>
      <c r="SZX103" s="458"/>
      <c r="SZY103" s="458"/>
      <c r="SZZ103" s="458"/>
      <c r="TAA103" s="458"/>
      <c r="TAB103" s="458"/>
      <c r="TAC103" s="458"/>
      <c r="TAD103" s="458"/>
      <c r="TAE103" s="458"/>
      <c r="TAF103" s="458"/>
      <c r="TAG103" s="458"/>
      <c r="TAH103" s="458"/>
      <c r="TAI103" s="458"/>
      <c r="TAJ103" s="458"/>
      <c r="TAK103" s="458"/>
      <c r="TAL103" s="458"/>
      <c r="TAM103" s="458"/>
      <c r="TAN103" s="458"/>
      <c r="TAO103" s="458"/>
      <c r="TAP103" s="458"/>
      <c r="TAQ103" s="458"/>
      <c r="TAR103" s="458"/>
      <c r="TAS103" s="458"/>
      <c r="TAT103" s="458"/>
      <c r="TAU103" s="458"/>
      <c r="TAV103" s="458"/>
      <c r="TAW103" s="458"/>
      <c r="TAX103" s="458"/>
      <c r="TAY103" s="458"/>
      <c r="TAZ103" s="458"/>
      <c r="TBA103" s="458"/>
      <c r="TBB103" s="458"/>
      <c r="TBC103" s="458"/>
      <c r="TBD103" s="458"/>
      <c r="TBE103" s="458"/>
      <c r="TBF103" s="458"/>
      <c r="TBG103" s="458"/>
      <c r="TBH103" s="458"/>
      <c r="TBI103" s="458"/>
      <c r="TBJ103" s="458"/>
      <c r="TBK103" s="458"/>
      <c r="TBL103" s="458"/>
      <c r="TBM103" s="458"/>
      <c r="TBN103" s="458"/>
      <c r="TBO103" s="458"/>
      <c r="TBP103" s="458"/>
      <c r="TBQ103" s="458"/>
      <c r="TBR103" s="458"/>
      <c r="TBS103" s="458"/>
      <c r="TBT103" s="458"/>
      <c r="TBU103" s="458"/>
      <c r="TBV103" s="458"/>
      <c r="TBW103" s="458"/>
      <c r="TBX103" s="458"/>
      <c r="TBY103" s="458"/>
      <c r="TBZ103" s="458"/>
      <c r="TCA103" s="458"/>
      <c r="TCB103" s="458"/>
      <c r="TCC103" s="458"/>
      <c r="TCD103" s="458"/>
      <c r="TCE103" s="458"/>
      <c r="TCF103" s="458"/>
      <c r="TCG103" s="458"/>
      <c r="TCH103" s="458"/>
      <c r="TCI103" s="458"/>
      <c r="TCJ103" s="458"/>
      <c r="TCK103" s="458"/>
      <c r="TCL103" s="458"/>
      <c r="TCM103" s="458"/>
      <c r="TCN103" s="458"/>
      <c r="TCO103" s="458"/>
      <c r="TCP103" s="458"/>
      <c r="TCQ103" s="458"/>
      <c r="TCR103" s="458"/>
      <c r="TCS103" s="458"/>
      <c r="TCT103" s="458"/>
      <c r="TCU103" s="458"/>
      <c r="TCV103" s="458"/>
      <c r="TCW103" s="458"/>
      <c r="TCX103" s="458"/>
      <c r="TCY103" s="458"/>
      <c r="TCZ103" s="458"/>
      <c r="TDA103" s="458"/>
      <c r="TDB103" s="458"/>
      <c r="TDC103" s="458"/>
      <c r="TDD103" s="458"/>
      <c r="TDE103" s="458"/>
      <c r="TDF103" s="458"/>
      <c r="TDG103" s="458"/>
      <c r="TDH103" s="458"/>
      <c r="TDI103" s="458"/>
      <c r="TDJ103" s="458"/>
      <c r="TDK103" s="458"/>
      <c r="TDL103" s="458"/>
      <c r="TDM103" s="458"/>
      <c r="TDN103" s="458"/>
      <c r="TDO103" s="458"/>
      <c r="TDP103" s="458"/>
      <c r="TDQ103" s="458"/>
      <c r="TDR103" s="458"/>
      <c r="TDS103" s="458"/>
      <c r="TDT103" s="458"/>
      <c r="TDU103" s="458"/>
      <c r="TDV103" s="458"/>
      <c r="TDW103" s="458"/>
      <c r="TDX103" s="458"/>
      <c r="TDY103" s="458"/>
      <c r="TDZ103" s="458"/>
      <c r="TEA103" s="458"/>
      <c r="TEB103" s="458"/>
      <c r="TEC103" s="458"/>
      <c r="TED103" s="458"/>
      <c r="TEE103" s="458"/>
      <c r="TEF103" s="458"/>
      <c r="TEG103" s="458"/>
      <c r="TEH103" s="458"/>
      <c r="TEI103" s="458"/>
      <c r="TEJ103" s="458"/>
      <c r="TEK103" s="458"/>
      <c r="TEL103" s="458"/>
      <c r="TEM103" s="458"/>
      <c r="TEN103" s="458"/>
      <c r="TEO103" s="458"/>
      <c r="TEP103" s="458"/>
      <c r="TEQ103" s="458"/>
      <c r="TER103" s="458"/>
      <c r="TES103" s="458"/>
      <c r="TET103" s="458"/>
      <c r="TEU103" s="458"/>
      <c r="TEV103" s="458"/>
      <c r="TEW103" s="458"/>
      <c r="TEX103" s="458"/>
      <c r="TEY103" s="458"/>
      <c r="TEZ103" s="458"/>
      <c r="TFA103" s="458"/>
      <c r="TFB103" s="458"/>
      <c r="TFC103" s="458"/>
      <c r="TFD103" s="458"/>
      <c r="TFE103" s="458"/>
      <c r="TFF103" s="458"/>
      <c r="TFG103" s="458"/>
      <c r="TFH103" s="458"/>
      <c r="TFI103" s="458"/>
      <c r="TFJ103" s="458"/>
      <c r="TFK103" s="458"/>
      <c r="TFL103" s="458"/>
      <c r="TFM103" s="458"/>
      <c r="TFN103" s="458"/>
      <c r="TFO103" s="458"/>
      <c r="TFP103" s="458"/>
      <c r="TFQ103" s="458"/>
      <c r="TFR103" s="458"/>
      <c r="TFS103" s="458"/>
      <c r="TFT103" s="458"/>
      <c r="TFU103" s="458"/>
      <c r="TFV103" s="458"/>
      <c r="TFW103" s="458"/>
      <c r="TFX103" s="458"/>
      <c r="TFY103" s="458"/>
      <c r="TFZ103" s="458"/>
      <c r="TGA103" s="458"/>
      <c r="TGB103" s="458"/>
      <c r="TGC103" s="458"/>
      <c r="TGD103" s="458"/>
      <c r="TGE103" s="458"/>
      <c r="TGF103" s="458"/>
      <c r="TGG103" s="458"/>
      <c r="TGH103" s="458"/>
      <c r="TGI103" s="458"/>
      <c r="TGJ103" s="458"/>
      <c r="TGK103" s="458"/>
      <c r="TGL103" s="458"/>
      <c r="TGM103" s="458"/>
      <c r="TGN103" s="458"/>
      <c r="TGO103" s="458"/>
      <c r="TGP103" s="458"/>
      <c r="TGQ103" s="458"/>
      <c r="TGR103" s="458"/>
      <c r="TGS103" s="458"/>
      <c r="TGT103" s="458"/>
      <c r="TGU103" s="458"/>
      <c r="TGV103" s="458"/>
      <c r="TGW103" s="458"/>
      <c r="TGX103" s="458"/>
      <c r="TGY103" s="458"/>
      <c r="TGZ103" s="458"/>
      <c r="THA103" s="458"/>
      <c r="THB103" s="458"/>
      <c r="THC103" s="458"/>
      <c r="THD103" s="458"/>
      <c r="THE103" s="458"/>
      <c r="THF103" s="458"/>
      <c r="THG103" s="458"/>
      <c r="THH103" s="458"/>
      <c r="THI103" s="458"/>
      <c r="THJ103" s="458"/>
      <c r="THK103" s="458"/>
      <c r="THL103" s="458"/>
      <c r="THM103" s="458"/>
      <c r="THN103" s="458"/>
      <c r="THO103" s="458"/>
      <c r="THP103" s="458"/>
      <c r="THQ103" s="458"/>
      <c r="THR103" s="458"/>
      <c r="THS103" s="458"/>
      <c r="THT103" s="458"/>
      <c r="THU103" s="458"/>
      <c r="THV103" s="458"/>
      <c r="THW103" s="458"/>
      <c r="THX103" s="458"/>
      <c r="THY103" s="458"/>
      <c r="THZ103" s="458"/>
      <c r="TIA103" s="458"/>
      <c r="TIB103" s="458"/>
      <c r="TIC103" s="458"/>
      <c r="TID103" s="458"/>
      <c r="TIE103" s="458"/>
      <c r="TIF103" s="458"/>
      <c r="TIG103" s="458"/>
      <c r="TIH103" s="458"/>
      <c r="TII103" s="458"/>
      <c r="TIJ103" s="458"/>
      <c r="TIK103" s="458"/>
      <c r="TIL103" s="458"/>
      <c r="TIM103" s="458"/>
      <c r="TIN103" s="458"/>
      <c r="TIO103" s="458"/>
      <c r="TIP103" s="458"/>
      <c r="TIQ103" s="458"/>
      <c r="TIR103" s="458"/>
      <c r="TIS103" s="458"/>
      <c r="TIT103" s="458"/>
      <c r="TIU103" s="458"/>
      <c r="TIV103" s="458"/>
      <c r="TIW103" s="458"/>
      <c r="TIX103" s="458"/>
      <c r="TIY103" s="458"/>
      <c r="TIZ103" s="458"/>
      <c r="TJA103" s="458"/>
      <c r="TJB103" s="458"/>
      <c r="TJC103" s="458"/>
      <c r="TJD103" s="458"/>
      <c r="TJE103" s="458"/>
      <c r="TJF103" s="458"/>
      <c r="TJG103" s="458"/>
      <c r="TJH103" s="458"/>
      <c r="TJI103" s="458"/>
      <c r="TJJ103" s="458"/>
      <c r="TJK103" s="458"/>
      <c r="TJL103" s="458"/>
      <c r="TJM103" s="458"/>
      <c r="TJN103" s="458"/>
      <c r="TJO103" s="458"/>
      <c r="TJP103" s="458"/>
      <c r="TJQ103" s="458"/>
      <c r="TJR103" s="458"/>
      <c r="TJS103" s="458"/>
      <c r="TJT103" s="458"/>
      <c r="TJU103" s="458"/>
      <c r="TJV103" s="458"/>
      <c r="TJW103" s="458"/>
      <c r="TJX103" s="458"/>
      <c r="TJY103" s="458"/>
      <c r="TJZ103" s="458"/>
      <c r="TKA103" s="458"/>
      <c r="TKB103" s="458"/>
      <c r="TKC103" s="458"/>
      <c r="TKD103" s="458"/>
      <c r="TKE103" s="458"/>
      <c r="TKF103" s="458"/>
      <c r="TKG103" s="458"/>
      <c r="TKH103" s="458"/>
      <c r="TKI103" s="458"/>
      <c r="TKJ103" s="458"/>
      <c r="TKK103" s="458"/>
      <c r="TKL103" s="458"/>
      <c r="TKM103" s="458"/>
      <c r="TKN103" s="458"/>
      <c r="TKO103" s="458"/>
      <c r="TKP103" s="458"/>
      <c r="TKQ103" s="458"/>
      <c r="TKR103" s="458"/>
      <c r="TKS103" s="458"/>
      <c r="TKT103" s="458"/>
      <c r="TKU103" s="458"/>
      <c r="TKV103" s="458"/>
      <c r="TKW103" s="458"/>
      <c r="TKX103" s="458"/>
      <c r="TKY103" s="458"/>
      <c r="TKZ103" s="458"/>
      <c r="TLA103" s="458"/>
      <c r="TLB103" s="458"/>
      <c r="TLC103" s="458"/>
      <c r="TLD103" s="458"/>
      <c r="TLE103" s="458"/>
      <c r="TLF103" s="458"/>
      <c r="TLG103" s="458"/>
      <c r="TLH103" s="458"/>
      <c r="TLI103" s="458"/>
      <c r="TLJ103" s="458"/>
      <c r="TLK103" s="458"/>
      <c r="TLL103" s="458"/>
      <c r="TLM103" s="458"/>
      <c r="TLN103" s="458"/>
      <c r="TLO103" s="458"/>
      <c r="TLP103" s="458"/>
      <c r="TLQ103" s="458"/>
      <c r="TLR103" s="458"/>
      <c r="TLS103" s="458"/>
      <c r="TLT103" s="458"/>
      <c r="TLU103" s="458"/>
      <c r="TLV103" s="458"/>
      <c r="TLW103" s="458"/>
      <c r="TLX103" s="458"/>
      <c r="TLY103" s="458"/>
      <c r="TLZ103" s="458"/>
      <c r="TMA103" s="458"/>
      <c r="TMB103" s="458"/>
      <c r="TMC103" s="458"/>
      <c r="TMD103" s="458"/>
      <c r="TME103" s="458"/>
      <c r="TMF103" s="458"/>
      <c r="TMG103" s="458"/>
      <c r="TMH103" s="458"/>
      <c r="TMI103" s="458"/>
      <c r="TMJ103" s="458"/>
      <c r="TMK103" s="458"/>
      <c r="TML103" s="458"/>
      <c r="TMM103" s="458"/>
      <c r="TMN103" s="458"/>
      <c r="TMO103" s="458"/>
      <c r="TMP103" s="458"/>
      <c r="TMQ103" s="458"/>
      <c r="TMR103" s="458"/>
      <c r="TMS103" s="458"/>
      <c r="TMT103" s="458"/>
      <c r="TMU103" s="458"/>
      <c r="TMV103" s="458"/>
      <c r="TMW103" s="458"/>
      <c r="TMX103" s="458"/>
      <c r="TMY103" s="458"/>
      <c r="TMZ103" s="458"/>
      <c r="TNA103" s="458"/>
      <c r="TNB103" s="458"/>
      <c r="TNC103" s="458"/>
      <c r="TND103" s="458"/>
      <c r="TNE103" s="458"/>
      <c r="TNF103" s="458"/>
      <c r="TNG103" s="458"/>
      <c r="TNH103" s="458"/>
      <c r="TNI103" s="458"/>
      <c r="TNJ103" s="458"/>
      <c r="TNK103" s="458"/>
      <c r="TNL103" s="458"/>
      <c r="TNM103" s="458"/>
      <c r="TNN103" s="458"/>
      <c r="TNO103" s="458"/>
      <c r="TNP103" s="458"/>
      <c r="TNQ103" s="458"/>
      <c r="TNR103" s="458"/>
      <c r="TNS103" s="458"/>
      <c r="TNT103" s="458"/>
      <c r="TNU103" s="458"/>
      <c r="TNV103" s="458"/>
      <c r="TNW103" s="458"/>
      <c r="TNX103" s="458"/>
      <c r="TNY103" s="458"/>
      <c r="TNZ103" s="458"/>
      <c r="TOA103" s="458"/>
      <c r="TOB103" s="458"/>
      <c r="TOC103" s="458"/>
      <c r="TOD103" s="458"/>
      <c r="TOE103" s="458"/>
      <c r="TOF103" s="458"/>
      <c r="TOG103" s="458"/>
      <c r="TOH103" s="458"/>
      <c r="TOI103" s="458"/>
      <c r="TOJ103" s="458"/>
      <c r="TOK103" s="458"/>
      <c r="TOL103" s="458"/>
      <c r="TOM103" s="458"/>
      <c r="TON103" s="458"/>
      <c r="TOO103" s="458"/>
      <c r="TOP103" s="458"/>
      <c r="TOQ103" s="458"/>
      <c r="TOR103" s="458"/>
      <c r="TOS103" s="458"/>
      <c r="TOT103" s="458"/>
      <c r="TOU103" s="458"/>
      <c r="TOV103" s="458"/>
      <c r="TOW103" s="458"/>
      <c r="TOX103" s="458"/>
      <c r="TOY103" s="458"/>
      <c r="TOZ103" s="458"/>
      <c r="TPA103" s="458"/>
      <c r="TPB103" s="458"/>
      <c r="TPC103" s="458"/>
      <c r="TPD103" s="458"/>
      <c r="TPE103" s="458"/>
      <c r="TPF103" s="458"/>
      <c r="TPG103" s="458"/>
      <c r="TPH103" s="458"/>
      <c r="TPI103" s="458"/>
      <c r="TPJ103" s="458"/>
      <c r="TPK103" s="458"/>
      <c r="TPL103" s="458"/>
      <c r="TPM103" s="458"/>
      <c r="TPN103" s="458"/>
      <c r="TPO103" s="458"/>
      <c r="TPP103" s="458"/>
      <c r="TPQ103" s="458"/>
      <c r="TPR103" s="458"/>
      <c r="TPS103" s="458"/>
      <c r="TPT103" s="458"/>
      <c r="TPU103" s="458"/>
      <c r="TPV103" s="458"/>
      <c r="TPW103" s="458"/>
      <c r="TPX103" s="458"/>
      <c r="TPY103" s="458"/>
      <c r="TPZ103" s="458"/>
      <c r="TQA103" s="458"/>
      <c r="TQB103" s="458"/>
      <c r="TQC103" s="458"/>
      <c r="TQD103" s="458"/>
      <c r="TQE103" s="458"/>
      <c r="TQF103" s="458"/>
      <c r="TQG103" s="458"/>
      <c r="TQH103" s="458"/>
      <c r="TQI103" s="458"/>
      <c r="TQJ103" s="458"/>
      <c r="TQK103" s="458"/>
      <c r="TQL103" s="458"/>
      <c r="TQM103" s="458"/>
      <c r="TQN103" s="458"/>
      <c r="TQO103" s="458"/>
      <c r="TQP103" s="458"/>
      <c r="TQQ103" s="458"/>
      <c r="TQR103" s="458"/>
      <c r="TQS103" s="458"/>
      <c r="TQT103" s="458"/>
      <c r="TQU103" s="458"/>
      <c r="TQV103" s="458"/>
      <c r="TQW103" s="458"/>
      <c r="TQX103" s="458"/>
      <c r="TQY103" s="458"/>
      <c r="TQZ103" s="458"/>
      <c r="TRA103" s="458"/>
      <c r="TRB103" s="458"/>
      <c r="TRC103" s="458"/>
      <c r="TRD103" s="458"/>
      <c r="TRE103" s="458"/>
      <c r="TRF103" s="458"/>
      <c r="TRG103" s="458"/>
      <c r="TRH103" s="458"/>
      <c r="TRI103" s="458"/>
      <c r="TRJ103" s="458"/>
      <c r="TRK103" s="458"/>
      <c r="TRL103" s="458"/>
      <c r="TRM103" s="458"/>
      <c r="TRN103" s="458"/>
      <c r="TRO103" s="458"/>
      <c r="TRP103" s="458"/>
      <c r="TRQ103" s="458"/>
      <c r="TRR103" s="458"/>
      <c r="TRS103" s="458"/>
      <c r="TRT103" s="458"/>
      <c r="TRU103" s="458"/>
      <c r="TRV103" s="458"/>
      <c r="TRW103" s="458"/>
      <c r="TRX103" s="458"/>
      <c r="TRY103" s="458"/>
      <c r="TRZ103" s="458"/>
      <c r="TSA103" s="458"/>
      <c r="TSB103" s="458"/>
      <c r="TSC103" s="458"/>
      <c r="TSD103" s="458"/>
      <c r="TSE103" s="458"/>
      <c r="TSF103" s="458"/>
      <c r="TSG103" s="458"/>
      <c r="TSH103" s="458"/>
      <c r="TSI103" s="458"/>
      <c r="TSJ103" s="458"/>
      <c r="TSK103" s="458"/>
      <c r="TSL103" s="458"/>
      <c r="TSM103" s="458"/>
      <c r="TSN103" s="458"/>
      <c r="TSO103" s="458"/>
      <c r="TSP103" s="458"/>
      <c r="TSQ103" s="458"/>
      <c r="TSR103" s="458"/>
      <c r="TSS103" s="458"/>
      <c r="TST103" s="458"/>
      <c r="TSU103" s="458"/>
      <c r="TSV103" s="458"/>
      <c r="TSW103" s="458"/>
      <c r="TSX103" s="458"/>
      <c r="TSY103" s="458"/>
      <c r="TSZ103" s="458"/>
      <c r="TTA103" s="458"/>
      <c r="TTB103" s="458"/>
      <c r="TTC103" s="458"/>
      <c r="TTD103" s="458"/>
      <c r="TTE103" s="458"/>
      <c r="TTF103" s="458"/>
      <c r="TTG103" s="458"/>
      <c r="TTH103" s="458"/>
      <c r="TTI103" s="458"/>
      <c r="TTJ103" s="458"/>
      <c r="TTK103" s="458"/>
      <c r="TTL103" s="458"/>
      <c r="TTM103" s="458"/>
      <c r="TTN103" s="458"/>
      <c r="TTO103" s="458"/>
      <c r="TTP103" s="458"/>
      <c r="TTQ103" s="458"/>
      <c r="TTR103" s="458"/>
      <c r="TTS103" s="458"/>
      <c r="TTT103" s="458"/>
      <c r="TTU103" s="458"/>
      <c r="TTV103" s="458"/>
      <c r="TTW103" s="458"/>
      <c r="TTX103" s="458"/>
      <c r="TTY103" s="458"/>
      <c r="TTZ103" s="458"/>
      <c r="TUA103" s="458"/>
      <c r="TUB103" s="458"/>
      <c r="TUC103" s="458"/>
      <c r="TUD103" s="458"/>
      <c r="TUE103" s="458"/>
      <c r="TUF103" s="458"/>
      <c r="TUG103" s="458"/>
      <c r="TUH103" s="458"/>
      <c r="TUI103" s="458"/>
      <c r="TUJ103" s="458"/>
      <c r="TUK103" s="458"/>
      <c r="TUL103" s="458"/>
      <c r="TUM103" s="458"/>
      <c r="TUN103" s="458"/>
      <c r="TUO103" s="458"/>
      <c r="TUP103" s="458"/>
      <c r="TUQ103" s="458"/>
      <c r="TUR103" s="458"/>
      <c r="TUS103" s="458"/>
      <c r="TUT103" s="458"/>
      <c r="TUU103" s="458"/>
      <c r="TUV103" s="458"/>
      <c r="TUW103" s="458"/>
      <c r="TUX103" s="458"/>
      <c r="TUY103" s="458"/>
      <c r="TUZ103" s="458"/>
      <c r="TVA103" s="458"/>
      <c r="TVB103" s="458"/>
      <c r="TVC103" s="458"/>
      <c r="TVD103" s="458"/>
      <c r="TVE103" s="458"/>
      <c r="TVF103" s="458"/>
      <c r="TVG103" s="458"/>
      <c r="TVH103" s="458"/>
      <c r="TVI103" s="458"/>
      <c r="TVJ103" s="458"/>
      <c r="TVK103" s="458"/>
      <c r="TVL103" s="458"/>
      <c r="TVM103" s="458"/>
      <c r="TVN103" s="458"/>
      <c r="TVO103" s="458"/>
      <c r="TVP103" s="458"/>
      <c r="TVQ103" s="458"/>
      <c r="TVR103" s="458"/>
      <c r="TVS103" s="458"/>
      <c r="TVT103" s="458"/>
      <c r="TVU103" s="458"/>
      <c r="TVV103" s="458"/>
      <c r="TVW103" s="458"/>
      <c r="TVX103" s="458"/>
      <c r="TVY103" s="458"/>
      <c r="TVZ103" s="458"/>
      <c r="TWA103" s="458"/>
      <c r="TWB103" s="458"/>
      <c r="TWC103" s="458"/>
      <c r="TWD103" s="458"/>
      <c r="TWE103" s="458"/>
      <c r="TWF103" s="458"/>
      <c r="TWG103" s="458"/>
      <c r="TWH103" s="458"/>
      <c r="TWI103" s="458"/>
      <c r="TWJ103" s="458"/>
      <c r="TWK103" s="458"/>
      <c r="TWL103" s="458"/>
      <c r="TWM103" s="458"/>
      <c r="TWN103" s="458"/>
      <c r="TWO103" s="458"/>
      <c r="TWP103" s="458"/>
      <c r="TWQ103" s="458"/>
      <c r="TWR103" s="458"/>
      <c r="TWS103" s="458"/>
      <c r="TWT103" s="458"/>
      <c r="TWU103" s="458"/>
      <c r="TWV103" s="458"/>
      <c r="TWW103" s="458"/>
      <c r="TWX103" s="458"/>
      <c r="TWY103" s="458"/>
      <c r="TWZ103" s="458"/>
      <c r="TXA103" s="458"/>
      <c r="TXB103" s="458"/>
      <c r="TXC103" s="458"/>
      <c r="TXD103" s="458"/>
      <c r="TXE103" s="458"/>
      <c r="TXF103" s="458"/>
      <c r="TXG103" s="458"/>
      <c r="TXH103" s="458"/>
      <c r="TXI103" s="458"/>
      <c r="TXJ103" s="458"/>
      <c r="TXK103" s="458"/>
      <c r="TXL103" s="458"/>
      <c r="TXM103" s="458"/>
      <c r="TXN103" s="458"/>
      <c r="TXO103" s="458"/>
      <c r="TXP103" s="458"/>
      <c r="TXQ103" s="458"/>
      <c r="TXR103" s="458"/>
      <c r="TXS103" s="458"/>
      <c r="TXT103" s="458"/>
      <c r="TXU103" s="458"/>
      <c r="TXV103" s="458"/>
      <c r="TXW103" s="458"/>
      <c r="TXX103" s="458"/>
      <c r="TXY103" s="458"/>
      <c r="TXZ103" s="458"/>
      <c r="TYA103" s="458"/>
      <c r="TYB103" s="458"/>
      <c r="TYC103" s="458"/>
      <c r="TYD103" s="458"/>
      <c r="TYE103" s="458"/>
      <c r="TYF103" s="458"/>
      <c r="TYG103" s="458"/>
      <c r="TYH103" s="458"/>
      <c r="TYI103" s="458"/>
      <c r="TYJ103" s="458"/>
      <c r="TYK103" s="458"/>
      <c r="TYL103" s="458"/>
      <c r="TYM103" s="458"/>
      <c r="TYN103" s="458"/>
      <c r="TYO103" s="458"/>
      <c r="TYP103" s="458"/>
      <c r="TYQ103" s="458"/>
      <c r="TYR103" s="458"/>
      <c r="TYS103" s="458"/>
      <c r="TYT103" s="458"/>
      <c r="TYU103" s="458"/>
      <c r="TYV103" s="458"/>
      <c r="TYW103" s="458"/>
      <c r="TYX103" s="458"/>
      <c r="TYY103" s="458"/>
      <c r="TYZ103" s="458"/>
      <c r="TZA103" s="458"/>
      <c r="TZB103" s="458"/>
      <c r="TZC103" s="458"/>
      <c r="TZD103" s="458"/>
      <c r="TZE103" s="458"/>
      <c r="TZF103" s="458"/>
      <c r="TZG103" s="458"/>
      <c r="TZH103" s="458"/>
      <c r="TZI103" s="458"/>
      <c r="TZJ103" s="458"/>
      <c r="TZK103" s="458"/>
      <c r="TZL103" s="458"/>
      <c r="TZM103" s="458"/>
      <c r="TZN103" s="458"/>
      <c r="TZO103" s="458"/>
      <c r="TZP103" s="458"/>
      <c r="TZQ103" s="458"/>
      <c r="TZR103" s="458"/>
      <c r="TZS103" s="458"/>
      <c r="TZT103" s="458"/>
      <c r="TZU103" s="458"/>
      <c r="TZV103" s="458"/>
      <c r="TZW103" s="458"/>
      <c r="TZX103" s="458"/>
      <c r="TZY103" s="458"/>
      <c r="TZZ103" s="458"/>
      <c r="UAA103" s="458"/>
      <c r="UAB103" s="458"/>
      <c r="UAC103" s="458"/>
      <c r="UAD103" s="458"/>
      <c r="UAE103" s="458"/>
      <c r="UAF103" s="458"/>
      <c r="UAG103" s="458"/>
      <c r="UAH103" s="458"/>
      <c r="UAI103" s="458"/>
      <c r="UAJ103" s="458"/>
      <c r="UAK103" s="458"/>
      <c r="UAL103" s="458"/>
      <c r="UAM103" s="458"/>
      <c r="UAN103" s="458"/>
      <c r="UAO103" s="458"/>
      <c r="UAP103" s="458"/>
      <c r="UAQ103" s="458"/>
      <c r="UAR103" s="458"/>
      <c r="UAS103" s="458"/>
      <c r="UAT103" s="458"/>
      <c r="UAU103" s="458"/>
      <c r="UAV103" s="458"/>
      <c r="UAW103" s="458"/>
      <c r="UAX103" s="458"/>
      <c r="UAY103" s="458"/>
      <c r="UAZ103" s="458"/>
      <c r="UBA103" s="458"/>
      <c r="UBB103" s="458"/>
      <c r="UBC103" s="458"/>
      <c r="UBD103" s="458"/>
      <c r="UBE103" s="458"/>
      <c r="UBF103" s="458"/>
      <c r="UBG103" s="458"/>
      <c r="UBH103" s="458"/>
      <c r="UBI103" s="458"/>
      <c r="UBJ103" s="458"/>
      <c r="UBK103" s="458"/>
      <c r="UBL103" s="458"/>
      <c r="UBM103" s="458"/>
      <c r="UBN103" s="458"/>
      <c r="UBO103" s="458"/>
      <c r="UBP103" s="458"/>
      <c r="UBQ103" s="458"/>
      <c r="UBR103" s="458"/>
      <c r="UBS103" s="458"/>
      <c r="UBT103" s="458"/>
      <c r="UBU103" s="458"/>
      <c r="UBV103" s="458"/>
      <c r="UBW103" s="458"/>
      <c r="UBX103" s="458"/>
      <c r="UBY103" s="458"/>
      <c r="UBZ103" s="458"/>
      <c r="UCA103" s="458"/>
      <c r="UCB103" s="458"/>
      <c r="UCC103" s="458"/>
      <c r="UCD103" s="458"/>
      <c r="UCE103" s="458"/>
      <c r="UCF103" s="458"/>
      <c r="UCG103" s="458"/>
      <c r="UCH103" s="458"/>
      <c r="UCI103" s="458"/>
      <c r="UCJ103" s="458"/>
      <c r="UCK103" s="458"/>
      <c r="UCL103" s="458"/>
      <c r="UCM103" s="458"/>
      <c r="UCN103" s="458"/>
      <c r="UCO103" s="458"/>
      <c r="UCP103" s="458"/>
      <c r="UCQ103" s="458"/>
      <c r="UCR103" s="458"/>
      <c r="UCS103" s="458"/>
      <c r="UCT103" s="458"/>
      <c r="UCU103" s="458"/>
      <c r="UCV103" s="458"/>
      <c r="UCW103" s="458"/>
      <c r="UCX103" s="458"/>
      <c r="UCY103" s="458"/>
      <c r="UCZ103" s="458"/>
      <c r="UDA103" s="458"/>
      <c r="UDB103" s="458"/>
      <c r="UDC103" s="458"/>
      <c r="UDD103" s="458"/>
      <c r="UDE103" s="458"/>
      <c r="UDF103" s="458"/>
      <c r="UDG103" s="458"/>
      <c r="UDH103" s="458"/>
      <c r="UDI103" s="458"/>
      <c r="UDJ103" s="458"/>
      <c r="UDK103" s="458"/>
      <c r="UDL103" s="458"/>
      <c r="UDM103" s="458"/>
      <c r="UDN103" s="458"/>
      <c r="UDO103" s="458"/>
      <c r="UDP103" s="458"/>
      <c r="UDQ103" s="458"/>
      <c r="UDR103" s="458"/>
      <c r="UDS103" s="458"/>
      <c r="UDT103" s="458"/>
      <c r="UDU103" s="458"/>
      <c r="UDV103" s="458"/>
      <c r="UDW103" s="458"/>
      <c r="UDX103" s="458"/>
      <c r="UDY103" s="458"/>
      <c r="UDZ103" s="458"/>
      <c r="UEA103" s="458"/>
      <c r="UEB103" s="458"/>
      <c r="UEC103" s="458"/>
      <c r="UED103" s="458"/>
      <c r="UEE103" s="458"/>
      <c r="UEF103" s="458"/>
      <c r="UEG103" s="458"/>
      <c r="UEH103" s="458"/>
      <c r="UEI103" s="458"/>
      <c r="UEJ103" s="458"/>
      <c r="UEK103" s="458"/>
      <c r="UEL103" s="458"/>
      <c r="UEM103" s="458"/>
      <c r="UEN103" s="458"/>
      <c r="UEO103" s="458"/>
      <c r="UEP103" s="458"/>
      <c r="UEQ103" s="458"/>
      <c r="UER103" s="458"/>
      <c r="UES103" s="458"/>
      <c r="UET103" s="458"/>
      <c r="UEU103" s="458"/>
      <c r="UEV103" s="458"/>
      <c r="UEW103" s="458"/>
      <c r="UEX103" s="458"/>
      <c r="UEY103" s="458"/>
      <c r="UEZ103" s="458"/>
      <c r="UFA103" s="458"/>
      <c r="UFB103" s="458"/>
      <c r="UFC103" s="458"/>
      <c r="UFD103" s="458"/>
      <c r="UFE103" s="458"/>
      <c r="UFF103" s="458"/>
      <c r="UFG103" s="458"/>
      <c r="UFH103" s="458"/>
      <c r="UFI103" s="458"/>
      <c r="UFJ103" s="458"/>
      <c r="UFK103" s="458"/>
      <c r="UFL103" s="458"/>
      <c r="UFM103" s="458"/>
      <c r="UFN103" s="458"/>
      <c r="UFO103" s="458"/>
      <c r="UFP103" s="458"/>
      <c r="UFQ103" s="458"/>
      <c r="UFR103" s="458"/>
      <c r="UFS103" s="458"/>
      <c r="UFT103" s="458"/>
      <c r="UFU103" s="458"/>
      <c r="UFV103" s="458"/>
      <c r="UFW103" s="458"/>
      <c r="UFX103" s="458"/>
      <c r="UFY103" s="458"/>
      <c r="UFZ103" s="458"/>
      <c r="UGA103" s="458"/>
      <c r="UGB103" s="458"/>
      <c r="UGC103" s="458"/>
      <c r="UGD103" s="458"/>
      <c r="UGE103" s="458"/>
      <c r="UGF103" s="458"/>
      <c r="UGG103" s="458"/>
      <c r="UGH103" s="458"/>
      <c r="UGI103" s="458"/>
      <c r="UGJ103" s="458"/>
      <c r="UGK103" s="458"/>
      <c r="UGL103" s="458"/>
      <c r="UGM103" s="458"/>
      <c r="UGN103" s="458"/>
      <c r="UGO103" s="458"/>
      <c r="UGP103" s="458"/>
      <c r="UGQ103" s="458"/>
      <c r="UGR103" s="458"/>
      <c r="UGS103" s="458"/>
      <c r="UGT103" s="458"/>
      <c r="UGU103" s="458"/>
      <c r="UGV103" s="458"/>
      <c r="UGW103" s="458"/>
      <c r="UGX103" s="458"/>
      <c r="UGY103" s="458"/>
      <c r="UGZ103" s="458"/>
      <c r="UHA103" s="458"/>
      <c r="UHB103" s="458"/>
      <c r="UHC103" s="458"/>
      <c r="UHD103" s="458"/>
      <c r="UHE103" s="458"/>
      <c r="UHF103" s="458"/>
      <c r="UHG103" s="458"/>
      <c r="UHH103" s="458"/>
      <c r="UHI103" s="458"/>
      <c r="UHJ103" s="458"/>
      <c r="UHK103" s="458"/>
      <c r="UHL103" s="458"/>
      <c r="UHM103" s="458"/>
      <c r="UHN103" s="458"/>
      <c r="UHO103" s="458"/>
      <c r="UHP103" s="458"/>
      <c r="UHQ103" s="458"/>
      <c r="UHR103" s="458"/>
      <c r="UHS103" s="458"/>
      <c r="UHT103" s="458"/>
      <c r="UHU103" s="458"/>
      <c r="UHV103" s="458"/>
      <c r="UHW103" s="458"/>
      <c r="UHX103" s="458"/>
      <c r="UHY103" s="458"/>
      <c r="UHZ103" s="458"/>
      <c r="UIA103" s="458"/>
      <c r="UIB103" s="458"/>
      <c r="UIC103" s="458"/>
      <c r="UID103" s="458"/>
      <c r="UIE103" s="458"/>
      <c r="UIF103" s="458"/>
      <c r="UIG103" s="458"/>
      <c r="UIH103" s="458"/>
      <c r="UII103" s="458"/>
      <c r="UIJ103" s="458"/>
      <c r="UIK103" s="458"/>
      <c r="UIL103" s="458"/>
      <c r="UIM103" s="458"/>
      <c r="UIN103" s="458"/>
      <c r="UIO103" s="458"/>
      <c r="UIP103" s="458"/>
      <c r="UIQ103" s="458"/>
      <c r="UIR103" s="458"/>
      <c r="UIS103" s="458"/>
      <c r="UIT103" s="458"/>
      <c r="UIU103" s="458"/>
      <c r="UIV103" s="458"/>
      <c r="UIW103" s="458"/>
      <c r="UIX103" s="458"/>
      <c r="UIY103" s="458"/>
      <c r="UIZ103" s="458"/>
      <c r="UJA103" s="458"/>
      <c r="UJB103" s="458"/>
      <c r="UJC103" s="458"/>
      <c r="UJD103" s="458"/>
      <c r="UJE103" s="458"/>
      <c r="UJF103" s="458"/>
      <c r="UJG103" s="458"/>
      <c r="UJH103" s="458"/>
      <c r="UJI103" s="458"/>
      <c r="UJJ103" s="458"/>
      <c r="UJK103" s="458"/>
      <c r="UJL103" s="458"/>
      <c r="UJM103" s="458"/>
      <c r="UJN103" s="458"/>
      <c r="UJO103" s="458"/>
      <c r="UJP103" s="458"/>
      <c r="UJQ103" s="458"/>
      <c r="UJR103" s="458"/>
      <c r="UJS103" s="458"/>
      <c r="UJT103" s="458"/>
      <c r="UJU103" s="458"/>
      <c r="UJV103" s="458"/>
      <c r="UJW103" s="458"/>
      <c r="UJX103" s="458"/>
      <c r="UJY103" s="458"/>
      <c r="UJZ103" s="458"/>
      <c r="UKA103" s="458"/>
      <c r="UKB103" s="458"/>
      <c r="UKC103" s="458"/>
      <c r="UKD103" s="458"/>
      <c r="UKE103" s="458"/>
      <c r="UKF103" s="458"/>
      <c r="UKG103" s="458"/>
      <c r="UKH103" s="458"/>
      <c r="UKI103" s="458"/>
      <c r="UKJ103" s="458"/>
      <c r="UKK103" s="458"/>
      <c r="UKL103" s="458"/>
      <c r="UKM103" s="458"/>
      <c r="UKN103" s="458"/>
      <c r="UKO103" s="458"/>
      <c r="UKP103" s="458"/>
      <c r="UKQ103" s="458"/>
      <c r="UKR103" s="458"/>
      <c r="UKS103" s="458"/>
      <c r="UKT103" s="458"/>
      <c r="UKU103" s="458"/>
      <c r="UKV103" s="458"/>
      <c r="UKW103" s="458"/>
      <c r="UKX103" s="458"/>
      <c r="UKY103" s="458"/>
      <c r="UKZ103" s="458"/>
      <c r="ULA103" s="458"/>
      <c r="ULB103" s="458"/>
      <c r="ULC103" s="458"/>
      <c r="ULD103" s="458"/>
      <c r="ULE103" s="458"/>
      <c r="ULF103" s="458"/>
      <c r="ULG103" s="458"/>
      <c r="ULH103" s="458"/>
      <c r="ULI103" s="458"/>
      <c r="ULJ103" s="458"/>
      <c r="ULK103" s="458"/>
      <c r="ULL103" s="458"/>
      <c r="ULM103" s="458"/>
      <c r="ULN103" s="458"/>
      <c r="ULO103" s="458"/>
      <c r="ULP103" s="458"/>
      <c r="ULQ103" s="458"/>
      <c r="ULR103" s="458"/>
      <c r="ULS103" s="458"/>
      <c r="ULT103" s="458"/>
      <c r="ULU103" s="458"/>
      <c r="ULV103" s="458"/>
      <c r="ULW103" s="458"/>
      <c r="ULX103" s="458"/>
      <c r="ULY103" s="458"/>
      <c r="ULZ103" s="458"/>
      <c r="UMA103" s="458"/>
      <c r="UMB103" s="458"/>
      <c r="UMC103" s="458"/>
      <c r="UMD103" s="458"/>
      <c r="UME103" s="458"/>
      <c r="UMF103" s="458"/>
      <c r="UMG103" s="458"/>
      <c r="UMH103" s="458"/>
      <c r="UMI103" s="458"/>
      <c r="UMJ103" s="458"/>
      <c r="UMK103" s="458"/>
      <c r="UML103" s="458"/>
      <c r="UMM103" s="458"/>
      <c r="UMN103" s="458"/>
      <c r="UMO103" s="458"/>
      <c r="UMP103" s="458"/>
      <c r="UMQ103" s="458"/>
      <c r="UMR103" s="458"/>
      <c r="UMS103" s="458"/>
      <c r="UMT103" s="458"/>
      <c r="UMU103" s="458"/>
      <c r="UMV103" s="458"/>
      <c r="UMW103" s="458"/>
      <c r="UMX103" s="458"/>
      <c r="UMY103" s="458"/>
      <c r="UMZ103" s="458"/>
      <c r="UNA103" s="458"/>
      <c r="UNB103" s="458"/>
      <c r="UNC103" s="458"/>
      <c r="UND103" s="458"/>
      <c r="UNE103" s="458"/>
      <c r="UNF103" s="458"/>
      <c r="UNG103" s="458"/>
      <c r="UNH103" s="458"/>
      <c r="UNI103" s="458"/>
      <c r="UNJ103" s="458"/>
      <c r="UNK103" s="458"/>
      <c r="UNL103" s="458"/>
      <c r="UNM103" s="458"/>
      <c r="UNN103" s="458"/>
      <c r="UNO103" s="458"/>
      <c r="UNP103" s="458"/>
      <c r="UNQ103" s="458"/>
      <c r="UNR103" s="458"/>
      <c r="UNS103" s="458"/>
      <c r="UNT103" s="458"/>
      <c r="UNU103" s="458"/>
      <c r="UNV103" s="458"/>
      <c r="UNW103" s="458"/>
      <c r="UNX103" s="458"/>
      <c r="UNY103" s="458"/>
      <c r="UNZ103" s="458"/>
      <c r="UOA103" s="458"/>
      <c r="UOB103" s="458"/>
      <c r="UOC103" s="458"/>
      <c r="UOD103" s="458"/>
      <c r="UOE103" s="458"/>
      <c r="UOF103" s="458"/>
      <c r="UOG103" s="458"/>
      <c r="UOH103" s="458"/>
      <c r="UOI103" s="458"/>
      <c r="UOJ103" s="458"/>
      <c r="UOK103" s="458"/>
      <c r="UOL103" s="458"/>
      <c r="UOM103" s="458"/>
      <c r="UON103" s="458"/>
      <c r="UOO103" s="458"/>
      <c r="UOP103" s="458"/>
      <c r="UOQ103" s="458"/>
      <c r="UOR103" s="458"/>
      <c r="UOS103" s="458"/>
      <c r="UOT103" s="458"/>
      <c r="UOU103" s="458"/>
      <c r="UOV103" s="458"/>
      <c r="UOW103" s="458"/>
      <c r="UOX103" s="458"/>
      <c r="UOY103" s="458"/>
      <c r="UOZ103" s="458"/>
      <c r="UPA103" s="458"/>
      <c r="UPB103" s="458"/>
      <c r="UPC103" s="458"/>
      <c r="UPD103" s="458"/>
      <c r="UPE103" s="458"/>
      <c r="UPF103" s="458"/>
      <c r="UPG103" s="458"/>
      <c r="UPH103" s="458"/>
      <c r="UPI103" s="458"/>
      <c r="UPJ103" s="458"/>
      <c r="UPK103" s="458"/>
      <c r="UPL103" s="458"/>
      <c r="UPM103" s="458"/>
      <c r="UPN103" s="458"/>
      <c r="UPO103" s="458"/>
      <c r="UPP103" s="458"/>
      <c r="UPQ103" s="458"/>
      <c r="UPR103" s="458"/>
      <c r="UPS103" s="458"/>
      <c r="UPT103" s="458"/>
      <c r="UPU103" s="458"/>
      <c r="UPV103" s="458"/>
      <c r="UPW103" s="458"/>
      <c r="UPX103" s="458"/>
      <c r="UPY103" s="458"/>
      <c r="UPZ103" s="458"/>
      <c r="UQA103" s="458"/>
      <c r="UQB103" s="458"/>
      <c r="UQC103" s="458"/>
      <c r="UQD103" s="458"/>
      <c r="UQE103" s="458"/>
      <c r="UQF103" s="458"/>
      <c r="UQG103" s="458"/>
      <c r="UQH103" s="458"/>
      <c r="UQI103" s="458"/>
      <c r="UQJ103" s="458"/>
      <c r="UQK103" s="458"/>
      <c r="UQL103" s="458"/>
      <c r="UQM103" s="458"/>
      <c r="UQN103" s="458"/>
      <c r="UQO103" s="458"/>
      <c r="UQP103" s="458"/>
      <c r="UQQ103" s="458"/>
      <c r="UQR103" s="458"/>
      <c r="UQS103" s="458"/>
      <c r="UQT103" s="458"/>
      <c r="UQU103" s="458"/>
      <c r="UQV103" s="458"/>
      <c r="UQW103" s="458"/>
      <c r="UQX103" s="458"/>
      <c r="UQY103" s="458"/>
      <c r="UQZ103" s="458"/>
      <c r="URA103" s="458"/>
      <c r="URB103" s="458"/>
      <c r="URC103" s="458"/>
      <c r="URD103" s="458"/>
      <c r="URE103" s="458"/>
      <c r="URF103" s="458"/>
      <c r="URG103" s="458"/>
      <c r="URH103" s="458"/>
      <c r="URI103" s="458"/>
      <c r="URJ103" s="458"/>
      <c r="URK103" s="458"/>
      <c r="URL103" s="458"/>
      <c r="URM103" s="458"/>
      <c r="URN103" s="458"/>
      <c r="URO103" s="458"/>
      <c r="URP103" s="458"/>
      <c r="URQ103" s="458"/>
      <c r="URR103" s="458"/>
      <c r="URS103" s="458"/>
      <c r="URT103" s="458"/>
      <c r="URU103" s="458"/>
      <c r="URV103" s="458"/>
      <c r="URW103" s="458"/>
      <c r="URX103" s="458"/>
      <c r="URY103" s="458"/>
      <c r="URZ103" s="458"/>
      <c r="USA103" s="458"/>
      <c r="USB103" s="458"/>
      <c r="USC103" s="458"/>
      <c r="USD103" s="458"/>
      <c r="USE103" s="458"/>
      <c r="USF103" s="458"/>
      <c r="USG103" s="458"/>
      <c r="USH103" s="458"/>
      <c r="USI103" s="458"/>
      <c r="USJ103" s="458"/>
      <c r="USK103" s="458"/>
      <c r="USL103" s="458"/>
      <c r="USM103" s="458"/>
      <c r="USN103" s="458"/>
      <c r="USO103" s="458"/>
      <c r="USP103" s="458"/>
      <c r="USQ103" s="458"/>
      <c r="USR103" s="458"/>
      <c r="USS103" s="458"/>
      <c r="UST103" s="458"/>
      <c r="USU103" s="458"/>
      <c r="USV103" s="458"/>
      <c r="USW103" s="458"/>
      <c r="USX103" s="458"/>
      <c r="USY103" s="458"/>
      <c r="USZ103" s="458"/>
      <c r="UTA103" s="458"/>
      <c r="UTB103" s="458"/>
      <c r="UTC103" s="458"/>
      <c r="UTD103" s="458"/>
      <c r="UTE103" s="458"/>
      <c r="UTF103" s="458"/>
      <c r="UTG103" s="458"/>
      <c r="UTH103" s="458"/>
      <c r="UTI103" s="458"/>
      <c r="UTJ103" s="458"/>
      <c r="UTK103" s="458"/>
      <c r="UTL103" s="458"/>
      <c r="UTM103" s="458"/>
      <c r="UTN103" s="458"/>
      <c r="UTO103" s="458"/>
      <c r="UTP103" s="458"/>
      <c r="UTQ103" s="458"/>
      <c r="UTR103" s="458"/>
      <c r="UTS103" s="458"/>
      <c r="UTT103" s="458"/>
      <c r="UTU103" s="458"/>
      <c r="UTV103" s="458"/>
      <c r="UTW103" s="458"/>
      <c r="UTX103" s="458"/>
      <c r="UTY103" s="458"/>
      <c r="UTZ103" s="458"/>
      <c r="UUA103" s="458"/>
      <c r="UUB103" s="458"/>
      <c r="UUC103" s="458"/>
      <c r="UUD103" s="458"/>
      <c r="UUE103" s="458"/>
      <c r="UUF103" s="458"/>
      <c r="UUG103" s="458"/>
      <c r="UUH103" s="458"/>
      <c r="UUI103" s="458"/>
      <c r="UUJ103" s="458"/>
      <c r="UUK103" s="458"/>
      <c r="UUL103" s="458"/>
      <c r="UUM103" s="458"/>
      <c r="UUN103" s="458"/>
      <c r="UUO103" s="458"/>
      <c r="UUP103" s="458"/>
      <c r="UUQ103" s="458"/>
      <c r="UUR103" s="458"/>
      <c r="UUS103" s="458"/>
      <c r="UUT103" s="458"/>
      <c r="UUU103" s="458"/>
      <c r="UUV103" s="458"/>
      <c r="UUW103" s="458"/>
      <c r="UUX103" s="458"/>
      <c r="UUY103" s="458"/>
      <c r="UUZ103" s="458"/>
      <c r="UVA103" s="458"/>
      <c r="UVB103" s="458"/>
      <c r="UVC103" s="458"/>
      <c r="UVD103" s="458"/>
      <c r="UVE103" s="458"/>
      <c r="UVF103" s="458"/>
      <c r="UVG103" s="458"/>
      <c r="UVH103" s="458"/>
      <c r="UVI103" s="458"/>
      <c r="UVJ103" s="458"/>
      <c r="UVK103" s="458"/>
      <c r="UVL103" s="458"/>
      <c r="UVM103" s="458"/>
      <c r="UVN103" s="458"/>
      <c r="UVO103" s="458"/>
      <c r="UVP103" s="458"/>
      <c r="UVQ103" s="458"/>
      <c r="UVR103" s="458"/>
      <c r="UVS103" s="458"/>
      <c r="UVT103" s="458"/>
      <c r="UVU103" s="458"/>
      <c r="UVV103" s="458"/>
      <c r="UVW103" s="458"/>
      <c r="UVX103" s="458"/>
      <c r="UVY103" s="458"/>
      <c r="UVZ103" s="458"/>
      <c r="UWA103" s="458"/>
      <c r="UWB103" s="458"/>
      <c r="UWC103" s="458"/>
      <c r="UWD103" s="458"/>
      <c r="UWE103" s="458"/>
      <c r="UWF103" s="458"/>
      <c r="UWG103" s="458"/>
      <c r="UWH103" s="458"/>
      <c r="UWI103" s="458"/>
      <c r="UWJ103" s="458"/>
      <c r="UWK103" s="458"/>
      <c r="UWL103" s="458"/>
      <c r="UWM103" s="458"/>
      <c r="UWN103" s="458"/>
      <c r="UWO103" s="458"/>
      <c r="UWP103" s="458"/>
      <c r="UWQ103" s="458"/>
      <c r="UWR103" s="458"/>
      <c r="UWS103" s="458"/>
      <c r="UWT103" s="458"/>
      <c r="UWU103" s="458"/>
      <c r="UWV103" s="458"/>
      <c r="UWW103" s="458"/>
      <c r="UWX103" s="458"/>
      <c r="UWY103" s="458"/>
      <c r="UWZ103" s="458"/>
      <c r="UXA103" s="458"/>
      <c r="UXB103" s="458"/>
      <c r="UXC103" s="458"/>
      <c r="UXD103" s="458"/>
      <c r="UXE103" s="458"/>
      <c r="UXF103" s="458"/>
      <c r="UXG103" s="458"/>
      <c r="UXH103" s="458"/>
      <c r="UXI103" s="458"/>
      <c r="UXJ103" s="458"/>
      <c r="UXK103" s="458"/>
      <c r="UXL103" s="458"/>
      <c r="UXM103" s="458"/>
      <c r="UXN103" s="458"/>
      <c r="UXO103" s="458"/>
      <c r="UXP103" s="458"/>
      <c r="UXQ103" s="458"/>
      <c r="UXR103" s="458"/>
      <c r="UXS103" s="458"/>
      <c r="UXT103" s="458"/>
      <c r="UXU103" s="458"/>
      <c r="UXV103" s="458"/>
      <c r="UXW103" s="458"/>
      <c r="UXX103" s="458"/>
      <c r="UXY103" s="458"/>
      <c r="UXZ103" s="458"/>
      <c r="UYA103" s="458"/>
      <c r="UYB103" s="458"/>
      <c r="UYC103" s="458"/>
      <c r="UYD103" s="458"/>
      <c r="UYE103" s="458"/>
      <c r="UYF103" s="458"/>
      <c r="UYG103" s="458"/>
      <c r="UYH103" s="458"/>
      <c r="UYI103" s="458"/>
      <c r="UYJ103" s="458"/>
      <c r="UYK103" s="458"/>
      <c r="UYL103" s="458"/>
      <c r="UYM103" s="458"/>
      <c r="UYN103" s="458"/>
      <c r="UYO103" s="458"/>
      <c r="UYP103" s="458"/>
      <c r="UYQ103" s="458"/>
      <c r="UYR103" s="458"/>
      <c r="UYS103" s="458"/>
      <c r="UYT103" s="458"/>
      <c r="UYU103" s="458"/>
      <c r="UYV103" s="458"/>
      <c r="UYW103" s="458"/>
      <c r="UYX103" s="458"/>
      <c r="UYY103" s="458"/>
      <c r="UYZ103" s="458"/>
      <c r="UZA103" s="458"/>
      <c r="UZB103" s="458"/>
      <c r="UZC103" s="458"/>
      <c r="UZD103" s="458"/>
      <c r="UZE103" s="458"/>
      <c r="UZF103" s="458"/>
      <c r="UZG103" s="458"/>
      <c r="UZH103" s="458"/>
      <c r="UZI103" s="458"/>
      <c r="UZJ103" s="458"/>
      <c r="UZK103" s="458"/>
      <c r="UZL103" s="458"/>
      <c r="UZM103" s="458"/>
      <c r="UZN103" s="458"/>
      <c r="UZO103" s="458"/>
      <c r="UZP103" s="458"/>
      <c r="UZQ103" s="458"/>
      <c r="UZR103" s="458"/>
      <c r="UZS103" s="458"/>
      <c r="UZT103" s="458"/>
      <c r="UZU103" s="458"/>
      <c r="UZV103" s="458"/>
      <c r="UZW103" s="458"/>
      <c r="UZX103" s="458"/>
      <c r="UZY103" s="458"/>
      <c r="UZZ103" s="458"/>
      <c r="VAA103" s="458"/>
      <c r="VAB103" s="458"/>
      <c r="VAC103" s="458"/>
      <c r="VAD103" s="458"/>
      <c r="VAE103" s="458"/>
      <c r="VAF103" s="458"/>
      <c r="VAG103" s="458"/>
      <c r="VAH103" s="458"/>
      <c r="VAI103" s="458"/>
      <c r="VAJ103" s="458"/>
      <c r="VAK103" s="458"/>
      <c r="VAL103" s="458"/>
      <c r="VAM103" s="458"/>
      <c r="VAN103" s="458"/>
      <c r="VAO103" s="458"/>
      <c r="VAP103" s="458"/>
      <c r="VAQ103" s="458"/>
      <c r="VAR103" s="458"/>
      <c r="VAS103" s="458"/>
      <c r="VAT103" s="458"/>
      <c r="VAU103" s="458"/>
      <c r="VAV103" s="458"/>
      <c r="VAW103" s="458"/>
      <c r="VAX103" s="458"/>
      <c r="VAY103" s="458"/>
      <c r="VAZ103" s="458"/>
      <c r="VBA103" s="458"/>
      <c r="VBB103" s="458"/>
      <c r="VBC103" s="458"/>
      <c r="VBD103" s="458"/>
      <c r="VBE103" s="458"/>
      <c r="VBF103" s="458"/>
      <c r="VBG103" s="458"/>
      <c r="VBH103" s="458"/>
      <c r="VBI103" s="458"/>
      <c r="VBJ103" s="458"/>
      <c r="VBK103" s="458"/>
      <c r="VBL103" s="458"/>
      <c r="VBM103" s="458"/>
      <c r="VBN103" s="458"/>
      <c r="VBO103" s="458"/>
      <c r="VBP103" s="458"/>
      <c r="VBQ103" s="458"/>
      <c r="VBR103" s="458"/>
      <c r="VBS103" s="458"/>
      <c r="VBT103" s="458"/>
      <c r="VBU103" s="458"/>
      <c r="VBV103" s="458"/>
      <c r="VBW103" s="458"/>
      <c r="VBX103" s="458"/>
      <c r="VBY103" s="458"/>
      <c r="VBZ103" s="458"/>
      <c r="VCA103" s="458"/>
      <c r="VCB103" s="458"/>
      <c r="VCC103" s="458"/>
      <c r="VCD103" s="458"/>
      <c r="VCE103" s="458"/>
      <c r="VCF103" s="458"/>
      <c r="VCG103" s="458"/>
      <c r="VCH103" s="458"/>
      <c r="VCI103" s="458"/>
      <c r="VCJ103" s="458"/>
      <c r="VCK103" s="458"/>
      <c r="VCL103" s="458"/>
      <c r="VCM103" s="458"/>
      <c r="VCN103" s="458"/>
      <c r="VCO103" s="458"/>
      <c r="VCP103" s="458"/>
      <c r="VCQ103" s="458"/>
      <c r="VCR103" s="458"/>
      <c r="VCS103" s="458"/>
      <c r="VCT103" s="458"/>
      <c r="VCU103" s="458"/>
      <c r="VCV103" s="458"/>
      <c r="VCW103" s="458"/>
      <c r="VCX103" s="458"/>
      <c r="VCY103" s="458"/>
      <c r="VCZ103" s="458"/>
      <c r="VDA103" s="458"/>
      <c r="VDB103" s="458"/>
      <c r="VDC103" s="458"/>
      <c r="VDD103" s="458"/>
      <c r="VDE103" s="458"/>
      <c r="VDF103" s="458"/>
      <c r="VDG103" s="458"/>
      <c r="VDH103" s="458"/>
      <c r="VDI103" s="458"/>
      <c r="VDJ103" s="458"/>
      <c r="VDK103" s="458"/>
      <c r="VDL103" s="458"/>
      <c r="VDM103" s="458"/>
      <c r="VDN103" s="458"/>
      <c r="VDO103" s="458"/>
      <c r="VDP103" s="458"/>
      <c r="VDQ103" s="458"/>
      <c r="VDR103" s="458"/>
      <c r="VDS103" s="458"/>
      <c r="VDT103" s="458"/>
      <c r="VDU103" s="458"/>
      <c r="VDV103" s="458"/>
      <c r="VDW103" s="458"/>
      <c r="VDX103" s="458"/>
      <c r="VDY103" s="458"/>
      <c r="VDZ103" s="458"/>
      <c r="VEA103" s="458"/>
      <c r="VEB103" s="458"/>
      <c r="VEC103" s="458"/>
      <c r="VED103" s="458"/>
      <c r="VEE103" s="458"/>
      <c r="VEF103" s="458"/>
      <c r="VEG103" s="458"/>
      <c r="VEH103" s="458"/>
      <c r="VEI103" s="458"/>
      <c r="VEJ103" s="458"/>
      <c r="VEK103" s="458"/>
      <c r="VEL103" s="458"/>
      <c r="VEM103" s="458"/>
      <c r="VEN103" s="458"/>
      <c r="VEO103" s="458"/>
      <c r="VEP103" s="458"/>
      <c r="VEQ103" s="458"/>
      <c r="VER103" s="458"/>
      <c r="VES103" s="458"/>
      <c r="VET103" s="458"/>
      <c r="VEU103" s="458"/>
      <c r="VEV103" s="458"/>
      <c r="VEW103" s="458"/>
      <c r="VEX103" s="458"/>
      <c r="VEY103" s="458"/>
      <c r="VEZ103" s="458"/>
      <c r="VFA103" s="458"/>
      <c r="VFB103" s="458"/>
      <c r="VFC103" s="458"/>
      <c r="VFD103" s="458"/>
      <c r="VFE103" s="458"/>
      <c r="VFF103" s="458"/>
      <c r="VFG103" s="458"/>
      <c r="VFH103" s="458"/>
      <c r="VFI103" s="458"/>
      <c r="VFJ103" s="458"/>
      <c r="VFK103" s="458"/>
      <c r="VFL103" s="458"/>
      <c r="VFM103" s="458"/>
      <c r="VFN103" s="458"/>
      <c r="VFO103" s="458"/>
      <c r="VFP103" s="458"/>
      <c r="VFQ103" s="458"/>
      <c r="VFR103" s="458"/>
      <c r="VFS103" s="458"/>
      <c r="VFT103" s="458"/>
      <c r="VFU103" s="458"/>
      <c r="VFV103" s="458"/>
      <c r="VFW103" s="458"/>
      <c r="VFX103" s="458"/>
      <c r="VFY103" s="458"/>
      <c r="VFZ103" s="458"/>
      <c r="VGA103" s="458"/>
      <c r="VGB103" s="458"/>
      <c r="VGC103" s="458"/>
      <c r="VGD103" s="458"/>
      <c r="VGE103" s="458"/>
      <c r="VGF103" s="458"/>
      <c r="VGG103" s="458"/>
      <c r="VGH103" s="458"/>
      <c r="VGI103" s="458"/>
      <c r="VGJ103" s="458"/>
      <c r="VGK103" s="458"/>
      <c r="VGL103" s="458"/>
      <c r="VGM103" s="458"/>
      <c r="VGN103" s="458"/>
      <c r="VGO103" s="458"/>
      <c r="VGP103" s="458"/>
      <c r="VGQ103" s="458"/>
      <c r="VGR103" s="458"/>
      <c r="VGS103" s="458"/>
      <c r="VGT103" s="458"/>
      <c r="VGU103" s="458"/>
      <c r="VGV103" s="458"/>
      <c r="VGW103" s="458"/>
      <c r="VGX103" s="458"/>
      <c r="VGY103" s="458"/>
      <c r="VGZ103" s="458"/>
      <c r="VHA103" s="458"/>
      <c r="VHB103" s="458"/>
      <c r="VHC103" s="458"/>
      <c r="VHD103" s="458"/>
      <c r="VHE103" s="458"/>
      <c r="VHF103" s="458"/>
      <c r="VHG103" s="458"/>
      <c r="VHH103" s="458"/>
      <c r="VHI103" s="458"/>
      <c r="VHJ103" s="458"/>
      <c r="VHK103" s="458"/>
      <c r="VHL103" s="458"/>
      <c r="VHM103" s="458"/>
      <c r="VHN103" s="458"/>
      <c r="VHO103" s="458"/>
      <c r="VHP103" s="458"/>
      <c r="VHQ103" s="458"/>
      <c r="VHR103" s="458"/>
      <c r="VHS103" s="458"/>
      <c r="VHT103" s="458"/>
      <c r="VHU103" s="458"/>
      <c r="VHV103" s="458"/>
      <c r="VHW103" s="458"/>
      <c r="VHX103" s="458"/>
      <c r="VHY103" s="458"/>
      <c r="VHZ103" s="458"/>
      <c r="VIA103" s="458"/>
      <c r="VIB103" s="458"/>
      <c r="VIC103" s="458"/>
      <c r="VID103" s="458"/>
      <c r="VIE103" s="458"/>
      <c r="VIF103" s="458"/>
      <c r="VIG103" s="458"/>
      <c r="VIH103" s="458"/>
      <c r="VII103" s="458"/>
      <c r="VIJ103" s="458"/>
      <c r="VIK103" s="458"/>
      <c r="VIL103" s="458"/>
      <c r="VIM103" s="458"/>
      <c r="VIN103" s="458"/>
      <c r="VIO103" s="458"/>
      <c r="VIP103" s="458"/>
      <c r="VIQ103" s="458"/>
      <c r="VIR103" s="458"/>
      <c r="VIS103" s="458"/>
      <c r="VIT103" s="458"/>
      <c r="VIU103" s="458"/>
      <c r="VIV103" s="458"/>
      <c r="VIW103" s="458"/>
      <c r="VIX103" s="458"/>
      <c r="VIY103" s="458"/>
      <c r="VIZ103" s="458"/>
      <c r="VJA103" s="458"/>
      <c r="VJB103" s="458"/>
      <c r="VJC103" s="458"/>
      <c r="VJD103" s="458"/>
      <c r="VJE103" s="458"/>
      <c r="VJF103" s="458"/>
      <c r="VJG103" s="458"/>
      <c r="VJH103" s="458"/>
      <c r="VJI103" s="458"/>
      <c r="VJJ103" s="458"/>
      <c r="VJK103" s="458"/>
      <c r="VJL103" s="458"/>
      <c r="VJM103" s="458"/>
      <c r="VJN103" s="458"/>
      <c r="VJO103" s="458"/>
      <c r="VJP103" s="458"/>
      <c r="VJQ103" s="458"/>
      <c r="VJR103" s="458"/>
      <c r="VJS103" s="458"/>
      <c r="VJT103" s="458"/>
      <c r="VJU103" s="458"/>
      <c r="VJV103" s="458"/>
      <c r="VJW103" s="458"/>
      <c r="VJX103" s="458"/>
      <c r="VJY103" s="458"/>
      <c r="VJZ103" s="458"/>
      <c r="VKA103" s="458"/>
      <c r="VKB103" s="458"/>
      <c r="VKC103" s="458"/>
      <c r="VKD103" s="458"/>
      <c r="VKE103" s="458"/>
      <c r="VKF103" s="458"/>
      <c r="VKG103" s="458"/>
      <c r="VKH103" s="458"/>
      <c r="VKI103" s="458"/>
      <c r="VKJ103" s="458"/>
      <c r="VKK103" s="458"/>
      <c r="VKL103" s="458"/>
      <c r="VKM103" s="458"/>
      <c r="VKN103" s="458"/>
      <c r="VKO103" s="458"/>
      <c r="VKP103" s="458"/>
      <c r="VKQ103" s="458"/>
      <c r="VKR103" s="458"/>
      <c r="VKS103" s="458"/>
      <c r="VKT103" s="458"/>
      <c r="VKU103" s="458"/>
      <c r="VKV103" s="458"/>
      <c r="VKW103" s="458"/>
      <c r="VKX103" s="458"/>
      <c r="VKY103" s="458"/>
      <c r="VKZ103" s="458"/>
      <c r="VLA103" s="458"/>
      <c r="VLB103" s="458"/>
      <c r="VLC103" s="458"/>
      <c r="VLD103" s="458"/>
      <c r="VLE103" s="458"/>
      <c r="VLF103" s="458"/>
      <c r="VLG103" s="458"/>
      <c r="VLH103" s="458"/>
      <c r="VLI103" s="458"/>
      <c r="VLJ103" s="458"/>
      <c r="VLK103" s="458"/>
      <c r="VLL103" s="458"/>
      <c r="VLM103" s="458"/>
      <c r="VLN103" s="458"/>
      <c r="VLO103" s="458"/>
      <c r="VLP103" s="458"/>
      <c r="VLQ103" s="458"/>
      <c r="VLR103" s="458"/>
      <c r="VLS103" s="458"/>
      <c r="VLT103" s="458"/>
      <c r="VLU103" s="458"/>
      <c r="VLV103" s="458"/>
      <c r="VLW103" s="458"/>
      <c r="VLX103" s="458"/>
      <c r="VLY103" s="458"/>
      <c r="VLZ103" s="458"/>
      <c r="VMA103" s="458"/>
      <c r="VMB103" s="458"/>
      <c r="VMC103" s="458"/>
      <c r="VMD103" s="458"/>
      <c r="VME103" s="458"/>
      <c r="VMF103" s="458"/>
      <c r="VMG103" s="458"/>
      <c r="VMH103" s="458"/>
      <c r="VMI103" s="458"/>
      <c r="VMJ103" s="458"/>
      <c r="VMK103" s="458"/>
      <c r="VML103" s="458"/>
      <c r="VMM103" s="458"/>
      <c r="VMN103" s="458"/>
      <c r="VMO103" s="458"/>
      <c r="VMP103" s="458"/>
      <c r="VMQ103" s="458"/>
      <c r="VMR103" s="458"/>
      <c r="VMS103" s="458"/>
      <c r="VMT103" s="458"/>
      <c r="VMU103" s="458"/>
      <c r="VMV103" s="458"/>
      <c r="VMW103" s="458"/>
      <c r="VMX103" s="458"/>
      <c r="VMY103" s="458"/>
      <c r="VMZ103" s="458"/>
      <c r="VNA103" s="458"/>
      <c r="VNB103" s="458"/>
      <c r="VNC103" s="458"/>
      <c r="VND103" s="458"/>
      <c r="VNE103" s="458"/>
      <c r="VNF103" s="458"/>
      <c r="VNG103" s="458"/>
      <c r="VNH103" s="458"/>
      <c r="VNI103" s="458"/>
      <c r="VNJ103" s="458"/>
      <c r="VNK103" s="458"/>
      <c r="VNL103" s="458"/>
      <c r="VNM103" s="458"/>
      <c r="VNN103" s="458"/>
      <c r="VNO103" s="458"/>
      <c r="VNP103" s="458"/>
      <c r="VNQ103" s="458"/>
      <c r="VNR103" s="458"/>
      <c r="VNS103" s="458"/>
      <c r="VNT103" s="458"/>
      <c r="VNU103" s="458"/>
      <c r="VNV103" s="458"/>
      <c r="VNW103" s="458"/>
      <c r="VNX103" s="458"/>
      <c r="VNY103" s="458"/>
      <c r="VNZ103" s="458"/>
      <c r="VOA103" s="458"/>
      <c r="VOB103" s="458"/>
      <c r="VOC103" s="458"/>
      <c r="VOD103" s="458"/>
      <c r="VOE103" s="458"/>
      <c r="VOF103" s="458"/>
      <c r="VOG103" s="458"/>
      <c r="VOH103" s="458"/>
      <c r="VOI103" s="458"/>
      <c r="VOJ103" s="458"/>
      <c r="VOK103" s="458"/>
      <c r="VOL103" s="458"/>
      <c r="VOM103" s="458"/>
      <c r="VON103" s="458"/>
      <c r="VOO103" s="458"/>
      <c r="VOP103" s="458"/>
      <c r="VOQ103" s="458"/>
      <c r="VOR103" s="458"/>
      <c r="VOS103" s="458"/>
      <c r="VOT103" s="458"/>
      <c r="VOU103" s="458"/>
      <c r="VOV103" s="458"/>
      <c r="VOW103" s="458"/>
      <c r="VOX103" s="458"/>
      <c r="VOY103" s="458"/>
      <c r="VOZ103" s="458"/>
      <c r="VPA103" s="458"/>
      <c r="VPB103" s="458"/>
      <c r="VPC103" s="458"/>
      <c r="VPD103" s="458"/>
      <c r="VPE103" s="458"/>
      <c r="VPF103" s="458"/>
      <c r="VPG103" s="458"/>
      <c r="VPH103" s="458"/>
      <c r="VPI103" s="458"/>
      <c r="VPJ103" s="458"/>
      <c r="VPK103" s="458"/>
      <c r="VPL103" s="458"/>
      <c r="VPM103" s="458"/>
      <c r="VPN103" s="458"/>
      <c r="VPO103" s="458"/>
      <c r="VPP103" s="458"/>
      <c r="VPQ103" s="458"/>
      <c r="VPR103" s="458"/>
      <c r="VPS103" s="458"/>
      <c r="VPT103" s="458"/>
      <c r="VPU103" s="458"/>
      <c r="VPV103" s="458"/>
      <c r="VPW103" s="458"/>
      <c r="VPX103" s="458"/>
      <c r="VPY103" s="458"/>
      <c r="VPZ103" s="458"/>
      <c r="VQA103" s="458"/>
      <c r="VQB103" s="458"/>
      <c r="VQC103" s="458"/>
      <c r="VQD103" s="458"/>
      <c r="VQE103" s="458"/>
      <c r="VQF103" s="458"/>
      <c r="VQG103" s="458"/>
      <c r="VQH103" s="458"/>
      <c r="VQI103" s="458"/>
      <c r="VQJ103" s="458"/>
      <c r="VQK103" s="458"/>
      <c r="VQL103" s="458"/>
      <c r="VQM103" s="458"/>
      <c r="VQN103" s="458"/>
      <c r="VQO103" s="458"/>
      <c r="VQP103" s="458"/>
      <c r="VQQ103" s="458"/>
      <c r="VQR103" s="458"/>
      <c r="VQS103" s="458"/>
      <c r="VQT103" s="458"/>
      <c r="VQU103" s="458"/>
      <c r="VQV103" s="458"/>
      <c r="VQW103" s="458"/>
      <c r="VQX103" s="458"/>
      <c r="VQY103" s="458"/>
      <c r="VQZ103" s="458"/>
      <c r="VRA103" s="458"/>
      <c r="VRB103" s="458"/>
      <c r="VRC103" s="458"/>
      <c r="VRD103" s="458"/>
      <c r="VRE103" s="458"/>
      <c r="VRF103" s="458"/>
      <c r="VRG103" s="458"/>
      <c r="VRH103" s="458"/>
      <c r="VRI103" s="458"/>
      <c r="VRJ103" s="458"/>
      <c r="VRK103" s="458"/>
      <c r="VRL103" s="458"/>
      <c r="VRM103" s="458"/>
      <c r="VRN103" s="458"/>
      <c r="VRO103" s="458"/>
      <c r="VRP103" s="458"/>
      <c r="VRQ103" s="458"/>
      <c r="VRR103" s="458"/>
      <c r="VRS103" s="458"/>
      <c r="VRT103" s="458"/>
      <c r="VRU103" s="458"/>
      <c r="VRV103" s="458"/>
      <c r="VRW103" s="458"/>
      <c r="VRX103" s="458"/>
      <c r="VRY103" s="458"/>
      <c r="VRZ103" s="458"/>
      <c r="VSA103" s="458"/>
      <c r="VSB103" s="458"/>
      <c r="VSC103" s="458"/>
      <c r="VSD103" s="458"/>
      <c r="VSE103" s="458"/>
      <c r="VSF103" s="458"/>
      <c r="VSG103" s="458"/>
      <c r="VSH103" s="458"/>
      <c r="VSI103" s="458"/>
      <c r="VSJ103" s="458"/>
      <c r="VSK103" s="458"/>
      <c r="VSL103" s="458"/>
      <c r="VSM103" s="458"/>
      <c r="VSN103" s="458"/>
      <c r="VSO103" s="458"/>
      <c r="VSP103" s="458"/>
      <c r="VSQ103" s="458"/>
      <c r="VSR103" s="458"/>
      <c r="VSS103" s="458"/>
      <c r="VST103" s="458"/>
      <c r="VSU103" s="458"/>
      <c r="VSV103" s="458"/>
      <c r="VSW103" s="458"/>
      <c r="VSX103" s="458"/>
      <c r="VSY103" s="458"/>
      <c r="VSZ103" s="458"/>
      <c r="VTA103" s="458"/>
      <c r="VTB103" s="458"/>
      <c r="VTC103" s="458"/>
      <c r="VTD103" s="458"/>
      <c r="VTE103" s="458"/>
      <c r="VTF103" s="458"/>
      <c r="VTG103" s="458"/>
      <c r="VTH103" s="458"/>
      <c r="VTI103" s="458"/>
      <c r="VTJ103" s="458"/>
      <c r="VTK103" s="458"/>
      <c r="VTL103" s="458"/>
      <c r="VTM103" s="458"/>
      <c r="VTN103" s="458"/>
      <c r="VTO103" s="458"/>
      <c r="VTP103" s="458"/>
      <c r="VTQ103" s="458"/>
      <c r="VTR103" s="458"/>
      <c r="VTS103" s="458"/>
      <c r="VTT103" s="458"/>
      <c r="VTU103" s="458"/>
      <c r="VTV103" s="458"/>
      <c r="VTW103" s="458"/>
      <c r="VTX103" s="458"/>
      <c r="VTY103" s="458"/>
      <c r="VTZ103" s="458"/>
      <c r="VUA103" s="458"/>
      <c r="VUB103" s="458"/>
      <c r="VUC103" s="458"/>
      <c r="VUD103" s="458"/>
      <c r="VUE103" s="458"/>
      <c r="VUF103" s="458"/>
      <c r="VUG103" s="458"/>
      <c r="VUH103" s="458"/>
      <c r="VUI103" s="458"/>
      <c r="VUJ103" s="458"/>
      <c r="VUK103" s="458"/>
      <c r="VUL103" s="458"/>
      <c r="VUM103" s="458"/>
      <c r="VUN103" s="458"/>
      <c r="VUO103" s="458"/>
      <c r="VUP103" s="458"/>
      <c r="VUQ103" s="458"/>
      <c r="VUR103" s="458"/>
      <c r="VUS103" s="458"/>
      <c r="VUT103" s="458"/>
      <c r="VUU103" s="458"/>
      <c r="VUV103" s="458"/>
      <c r="VUW103" s="458"/>
      <c r="VUX103" s="458"/>
      <c r="VUY103" s="458"/>
      <c r="VUZ103" s="458"/>
      <c r="VVA103" s="458"/>
      <c r="VVB103" s="458"/>
      <c r="VVC103" s="458"/>
      <c r="VVD103" s="458"/>
      <c r="VVE103" s="458"/>
      <c r="VVF103" s="458"/>
      <c r="VVG103" s="458"/>
      <c r="VVH103" s="458"/>
      <c r="VVI103" s="458"/>
      <c r="VVJ103" s="458"/>
      <c r="VVK103" s="458"/>
      <c r="VVL103" s="458"/>
      <c r="VVM103" s="458"/>
      <c r="VVN103" s="458"/>
      <c r="VVO103" s="458"/>
      <c r="VVP103" s="458"/>
      <c r="VVQ103" s="458"/>
      <c r="VVR103" s="458"/>
      <c r="VVS103" s="458"/>
      <c r="VVT103" s="458"/>
      <c r="VVU103" s="458"/>
      <c r="VVV103" s="458"/>
      <c r="VVW103" s="458"/>
      <c r="VVX103" s="458"/>
      <c r="VVY103" s="458"/>
      <c r="VVZ103" s="458"/>
      <c r="VWA103" s="458"/>
      <c r="VWB103" s="458"/>
      <c r="VWC103" s="458"/>
      <c r="VWD103" s="458"/>
      <c r="VWE103" s="458"/>
      <c r="VWF103" s="458"/>
      <c r="VWG103" s="458"/>
      <c r="VWH103" s="458"/>
      <c r="VWI103" s="458"/>
      <c r="VWJ103" s="458"/>
      <c r="VWK103" s="458"/>
      <c r="VWL103" s="458"/>
      <c r="VWM103" s="458"/>
      <c r="VWN103" s="458"/>
      <c r="VWO103" s="458"/>
      <c r="VWP103" s="458"/>
      <c r="VWQ103" s="458"/>
      <c r="VWR103" s="458"/>
      <c r="VWS103" s="458"/>
      <c r="VWT103" s="458"/>
      <c r="VWU103" s="458"/>
      <c r="VWV103" s="458"/>
      <c r="VWW103" s="458"/>
      <c r="VWX103" s="458"/>
      <c r="VWY103" s="458"/>
      <c r="VWZ103" s="458"/>
      <c r="VXA103" s="458"/>
      <c r="VXB103" s="458"/>
      <c r="VXC103" s="458"/>
      <c r="VXD103" s="458"/>
      <c r="VXE103" s="458"/>
      <c r="VXF103" s="458"/>
      <c r="VXG103" s="458"/>
      <c r="VXH103" s="458"/>
      <c r="VXI103" s="458"/>
      <c r="VXJ103" s="458"/>
      <c r="VXK103" s="458"/>
      <c r="VXL103" s="458"/>
      <c r="VXM103" s="458"/>
      <c r="VXN103" s="458"/>
      <c r="VXO103" s="458"/>
      <c r="VXP103" s="458"/>
      <c r="VXQ103" s="458"/>
      <c r="VXR103" s="458"/>
      <c r="VXS103" s="458"/>
      <c r="VXT103" s="458"/>
      <c r="VXU103" s="458"/>
      <c r="VXV103" s="458"/>
      <c r="VXW103" s="458"/>
      <c r="VXX103" s="458"/>
      <c r="VXY103" s="458"/>
      <c r="VXZ103" s="458"/>
      <c r="VYA103" s="458"/>
      <c r="VYB103" s="458"/>
      <c r="VYC103" s="458"/>
      <c r="VYD103" s="458"/>
      <c r="VYE103" s="458"/>
      <c r="VYF103" s="458"/>
      <c r="VYG103" s="458"/>
      <c r="VYH103" s="458"/>
      <c r="VYI103" s="458"/>
      <c r="VYJ103" s="458"/>
      <c r="VYK103" s="458"/>
      <c r="VYL103" s="458"/>
      <c r="VYM103" s="458"/>
      <c r="VYN103" s="458"/>
      <c r="VYO103" s="458"/>
      <c r="VYP103" s="458"/>
      <c r="VYQ103" s="458"/>
      <c r="VYR103" s="458"/>
      <c r="VYS103" s="458"/>
      <c r="VYT103" s="458"/>
      <c r="VYU103" s="458"/>
      <c r="VYV103" s="458"/>
      <c r="VYW103" s="458"/>
      <c r="VYX103" s="458"/>
      <c r="VYY103" s="458"/>
      <c r="VYZ103" s="458"/>
      <c r="VZA103" s="458"/>
      <c r="VZB103" s="458"/>
      <c r="VZC103" s="458"/>
      <c r="VZD103" s="458"/>
      <c r="VZE103" s="458"/>
      <c r="VZF103" s="458"/>
      <c r="VZG103" s="458"/>
      <c r="VZH103" s="458"/>
      <c r="VZI103" s="458"/>
      <c r="VZJ103" s="458"/>
      <c r="VZK103" s="458"/>
      <c r="VZL103" s="458"/>
      <c r="VZM103" s="458"/>
      <c r="VZN103" s="458"/>
      <c r="VZO103" s="458"/>
      <c r="VZP103" s="458"/>
      <c r="VZQ103" s="458"/>
      <c r="VZR103" s="458"/>
      <c r="VZS103" s="458"/>
      <c r="VZT103" s="458"/>
      <c r="VZU103" s="458"/>
      <c r="VZV103" s="458"/>
      <c r="VZW103" s="458"/>
      <c r="VZX103" s="458"/>
      <c r="VZY103" s="458"/>
      <c r="VZZ103" s="458"/>
      <c r="WAA103" s="458"/>
      <c r="WAB103" s="458"/>
      <c r="WAC103" s="458"/>
      <c r="WAD103" s="458"/>
      <c r="WAE103" s="458"/>
      <c r="WAF103" s="458"/>
      <c r="WAG103" s="458"/>
      <c r="WAH103" s="458"/>
      <c r="WAI103" s="458"/>
      <c r="WAJ103" s="458"/>
      <c r="WAK103" s="458"/>
      <c r="WAL103" s="458"/>
      <c r="WAM103" s="458"/>
      <c r="WAN103" s="458"/>
      <c r="WAO103" s="458"/>
      <c r="WAP103" s="458"/>
      <c r="WAQ103" s="458"/>
      <c r="WAR103" s="458"/>
      <c r="WAS103" s="458"/>
      <c r="WAT103" s="458"/>
      <c r="WAU103" s="458"/>
      <c r="WAV103" s="458"/>
      <c r="WAW103" s="458"/>
      <c r="WAX103" s="458"/>
      <c r="WAY103" s="458"/>
      <c r="WAZ103" s="458"/>
      <c r="WBA103" s="458"/>
      <c r="WBB103" s="458"/>
      <c r="WBC103" s="458"/>
      <c r="WBD103" s="458"/>
      <c r="WBE103" s="458"/>
      <c r="WBF103" s="458"/>
      <c r="WBG103" s="458"/>
      <c r="WBH103" s="458"/>
      <c r="WBI103" s="458"/>
      <c r="WBJ103" s="458"/>
      <c r="WBK103" s="458"/>
      <c r="WBL103" s="458"/>
      <c r="WBM103" s="458"/>
      <c r="WBN103" s="458"/>
      <c r="WBO103" s="458"/>
      <c r="WBP103" s="458"/>
      <c r="WBQ103" s="458"/>
      <c r="WBR103" s="458"/>
      <c r="WBS103" s="458"/>
      <c r="WBT103" s="458"/>
      <c r="WBU103" s="458"/>
      <c r="WBV103" s="458"/>
      <c r="WBW103" s="458"/>
      <c r="WBX103" s="458"/>
      <c r="WBY103" s="458"/>
      <c r="WBZ103" s="458"/>
      <c r="WCA103" s="458"/>
      <c r="WCB103" s="458"/>
      <c r="WCC103" s="458"/>
      <c r="WCD103" s="458"/>
      <c r="WCE103" s="458"/>
      <c r="WCF103" s="458"/>
      <c r="WCG103" s="458"/>
      <c r="WCH103" s="458"/>
      <c r="WCI103" s="458"/>
      <c r="WCJ103" s="458"/>
      <c r="WCK103" s="458"/>
      <c r="WCL103" s="458"/>
      <c r="WCM103" s="458"/>
      <c r="WCN103" s="458"/>
      <c r="WCO103" s="458"/>
      <c r="WCP103" s="458"/>
      <c r="WCQ103" s="458"/>
      <c r="WCR103" s="458"/>
      <c r="WCS103" s="458"/>
      <c r="WCT103" s="458"/>
      <c r="WCU103" s="458"/>
      <c r="WCV103" s="458"/>
      <c r="WCW103" s="458"/>
      <c r="WCX103" s="458"/>
      <c r="WCY103" s="458"/>
      <c r="WCZ103" s="458"/>
      <c r="WDA103" s="458"/>
      <c r="WDB103" s="458"/>
      <c r="WDC103" s="458"/>
      <c r="WDD103" s="458"/>
      <c r="WDE103" s="458"/>
      <c r="WDF103" s="458"/>
      <c r="WDG103" s="458"/>
      <c r="WDH103" s="458"/>
      <c r="WDI103" s="458"/>
      <c r="WDJ103" s="458"/>
      <c r="WDK103" s="458"/>
      <c r="WDL103" s="458"/>
      <c r="WDM103" s="458"/>
      <c r="WDN103" s="458"/>
      <c r="WDO103" s="458"/>
      <c r="WDP103" s="458"/>
      <c r="WDQ103" s="458"/>
      <c r="WDR103" s="458"/>
      <c r="WDS103" s="458"/>
      <c r="WDT103" s="458"/>
      <c r="WDU103" s="458"/>
      <c r="WDV103" s="458"/>
      <c r="WDW103" s="458"/>
      <c r="WDX103" s="458"/>
      <c r="WDY103" s="458"/>
      <c r="WDZ103" s="458"/>
      <c r="WEA103" s="458"/>
      <c r="WEB103" s="458"/>
      <c r="WEC103" s="458"/>
      <c r="WED103" s="458"/>
      <c r="WEE103" s="458"/>
      <c r="WEF103" s="458"/>
      <c r="WEG103" s="458"/>
      <c r="WEH103" s="458"/>
      <c r="WEI103" s="458"/>
      <c r="WEJ103" s="458"/>
      <c r="WEK103" s="458"/>
      <c r="WEL103" s="458"/>
      <c r="WEM103" s="458"/>
      <c r="WEN103" s="458"/>
      <c r="WEO103" s="458"/>
      <c r="WEP103" s="458"/>
      <c r="WEQ103" s="458"/>
      <c r="WER103" s="458"/>
      <c r="WES103" s="458"/>
      <c r="WET103" s="458"/>
      <c r="WEU103" s="458"/>
      <c r="WEV103" s="458"/>
      <c r="WEW103" s="458"/>
      <c r="WEX103" s="458"/>
      <c r="WEY103" s="458"/>
      <c r="WEZ103" s="458"/>
      <c r="WFA103" s="458"/>
      <c r="WFB103" s="458"/>
      <c r="WFC103" s="458"/>
      <c r="WFD103" s="458"/>
      <c r="WFE103" s="458"/>
      <c r="WFF103" s="458"/>
      <c r="WFG103" s="458"/>
      <c r="WFH103" s="458"/>
      <c r="WFI103" s="458"/>
      <c r="WFJ103" s="458"/>
      <c r="WFK103" s="458"/>
      <c r="WFL103" s="458"/>
      <c r="WFM103" s="458"/>
      <c r="WFN103" s="458"/>
      <c r="WFO103" s="458"/>
      <c r="WFP103" s="458"/>
      <c r="WFQ103" s="458"/>
      <c r="WFR103" s="458"/>
      <c r="WFS103" s="458"/>
      <c r="WFT103" s="458"/>
      <c r="WFU103" s="458"/>
      <c r="WFV103" s="458"/>
      <c r="WFW103" s="458"/>
      <c r="WFX103" s="458"/>
      <c r="WFY103" s="458"/>
      <c r="WFZ103" s="458"/>
      <c r="WGA103" s="458"/>
      <c r="WGB103" s="458"/>
      <c r="WGC103" s="458"/>
      <c r="WGD103" s="458"/>
      <c r="WGE103" s="458"/>
      <c r="WGF103" s="458"/>
      <c r="WGG103" s="458"/>
      <c r="WGH103" s="458"/>
      <c r="WGI103" s="458"/>
      <c r="WGJ103" s="458"/>
      <c r="WGK103" s="458"/>
      <c r="WGL103" s="458"/>
      <c r="WGM103" s="458"/>
      <c r="WGN103" s="458"/>
      <c r="WGO103" s="458"/>
      <c r="WGP103" s="458"/>
      <c r="WGQ103" s="458"/>
      <c r="WGR103" s="458"/>
      <c r="WGS103" s="458"/>
      <c r="WGT103" s="458"/>
      <c r="WGU103" s="458"/>
      <c r="WGV103" s="458"/>
      <c r="WGW103" s="458"/>
      <c r="WGX103" s="458"/>
      <c r="WGY103" s="458"/>
      <c r="WGZ103" s="458"/>
      <c r="WHA103" s="458"/>
      <c r="WHB103" s="458"/>
      <c r="WHC103" s="458"/>
      <c r="WHD103" s="458"/>
      <c r="WHE103" s="458"/>
      <c r="WHF103" s="458"/>
      <c r="WHG103" s="458"/>
      <c r="WHH103" s="458"/>
      <c r="WHI103" s="458"/>
      <c r="WHJ103" s="458"/>
      <c r="WHK103" s="458"/>
      <c r="WHL103" s="458"/>
      <c r="WHM103" s="458"/>
      <c r="WHN103" s="458"/>
      <c r="WHO103" s="458"/>
      <c r="WHP103" s="458"/>
      <c r="WHQ103" s="458"/>
      <c r="WHR103" s="458"/>
      <c r="WHS103" s="458"/>
      <c r="WHT103" s="458"/>
      <c r="WHU103" s="458"/>
      <c r="WHV103" s="458"/>
      <c r="WHW103" s="458"/>
      <c r="WHX103" s="458"/>
      <c r="WHY103" s="458"/>
      <c r="WHZ103" s="458"/>
      <c r="WIA103" s="458"/>
      <c r="WIB103" s="458"/>
      <c r="WIC103" s="458"/>
      <c r="WID103" s="458"/>
      <c r="WIE103" s="458"/>
      <c r="WIF103" s="458"/>
      <c r="WIG103" s="458"/>
      <c r="WIH103" s="458"/>
      <c r="WII103" s="458"/>
      <c r="WIJ103" s="458"/>
      <c r="WIK103" s="458"/>
      <c r="WIL103" s="458"/>
      <c r="WIM103" s="458"/>
      <c r="WIN103" s="458"/>
      <c r="WIO103" s="458"/>
      <c r="WIP103" s="458"/>
      <c r="WIQ103" s="458"/>
      <c r="WIR103" s="458"/>
      <c r="WIS103" s="458"/>
      <c r="WIT103" s="458"/>
      <c r="WIU103" s="458"/>
      <c r="WIV103" s="458"/>
      <c r="WIW103" s="458"/>
      <c r="WIX103" s="458"/>
      <c r="WIY103" s="458"/>
      <c r="WIZ103" s="458"/>
      <c r="WJA103" s="458"/>
      <c r="WJB103" s="458"/>
      <c r="WJC103" s="458"/>
      <c r="WJD103" s="458"/>
      <c r="WJE103" s="458"/>
      <c r="WJF103" s="458"/>
      <c r="WJG103" s="458"/>
      <c r="WJH103" s="458"/>
      <c r="WJI103" s="458"/>
      <c r="WJJ103" s="458"/>
      <c r="WJK103" s="458"/>
      <c r="WJL103" s="458"/>
      <c r="WJM103" s="458"/>
      <c r="WJN103" s="458"/>
      <c r="WJO103" s="458"/>
      <c r="WJP103" s="458"/>
      <c r="WJQ103" s="458"/>
      <c r="WJR103" s="458"/>
      <c r="WJS103" s="458"/>
      <c r="WJT103" s="458"/>
      <c r="WJU103" s="458"/>
      <c r="WJV103" s="458"/>
      <c r="WJW103" s="458"/>
      <c r="WJX103" s="458"/>
      <c r="WJY103" s="458"/>
      <c r="WJZ103" s="458"/>
      <c r="WKA103" s="458"/>
      <c r="WKB103" s="458"/>
      <c r="WKC103" s="458"/>
      <c r="WKD103" s="458"/>
      <c r="WKE103" s="458"/>
      <c r="WKF103" s="458"/>
      <c r="WKG103" s="458"/>
      <c r="WKH103" s="458"/>
      <c r="WKI103" s="458"/>
      <c r="WKJ103" s="458"/>
      <c r="WKK103" s="458"/>
      <c r="WKL103" s="458"/>
      <c r="WKM103" s="458"/>
      <c r="WKN103" s="458"/>
      <c r="WKO103" s="458"/>
      <c r="WKP103" s="458"/>
      <c r="WKQ103" s="458"/>
      <c r="WKR103" s="458"/>
      <c r="WKS103" s="458"/>
      <c r="WKT103" s="458"/>
      <c r="WKU103" s="458"/>
      <c r="WKV103" s="458"/>
      <c r="WKW103" s="458"/>
      <c r="WKX103" s="458"/>
      <c r="WKY103" s="458"/>
      <c r="WKZ103" s="458"/>
      <c r="WLA103" s="458"/>
      <c r="WLB103" s="458"/>
      <c r="WLC103" s="458"/>
      <c r="WLD103" s="458"/>
      <c r="WLE103" s="458"/>
      <c r="WLF103" s="458"/>
      <c r="WLG103" s="458"/>
      <c r="WLH103" s="458"/>
      <c r="WLI103" s="458"/>
      <c r="WLJ103" s="458"/>
      <c r="WLK103" s="458"/>
      <c r="WLL103" s="458"/>
      <c r="WLM103" s="458"/>
      <c r="WLN103" s="458"/>
      <c r="WLO103" s="458"/>
      <c r="WLP103" s="458"/>
      <c r="WLQ103" s="458"/>
      <c r="WLR103" s="458"/>
      <c r="WLS103" s="458"/>
      <c r="WLT103" s="458"/>
      <c r="WLU103" s="458"/>
      <c r="WLV103" s="458"/>
      <c r="WLW103" s="458"/>
      <c r="WLX103" s="458"/>
      <c r="WLY103" s="458"/>
      <c r="WLZ103" s="458"/>
      <c r="WMA103" s="458"/>
      <c r="WMB103" s="458"/>
      <c r="WMC103" s="458"/>
      <c r="WMD103" s="458"/>
      <c r="WME103" s="458"/>
      <c r="WMF103" s="458"/>
      <c r="WMG103" s="458"/>
      <c r="WMH103" s="458"/>
      <c r="WMI103" s="458"/>
      <c r="WMJ103" s="458"/>
      <c r="WMK103" s="458"/>
      <c r="WML103" s="458"/>
      <c r="WMM103" s="458"/>
      <c r="WMN103" s="458"/>
      <c r="WMO103" s="458"/>
      <c r="WMP103" s="458"/>
      <c r="WMQ103" s="458"/>
      <c r="WMR103" s="458"/>
      <c r="WMS103" s="458"/>
      <c r="WMT103" s="458"/>
      <c r="WMU103" s="458"/>
      <c r="WMV103" s="458"/>
      <c r="WMW103" s="458"/>
      <c r="WMX103" s="458"/>
      <c r="WMY103" s="458"/>
      <c r="WMZ103" s="458"/>
      <c r="WNA103" s="458"/>
      <c r="WNB103" s="458"/>
      <c r="WNC103" s="458"/>
      <c r="WND103" s="458"/>
      <c r="WNE103" s="458"/>
      <c r="WNF103" s="458"/>
      <c r="WNG103" s="458"/>
      <c r="WNH103" s="458"/>
      <c r="WNI103" s="458"/>
      <c r="WNJ103" s="458"/>
      <c r="WNK103" s="458"/>
      <c r="WNL103" s="458"/>
      <c r="WNM103" s="458"/>
      <c r="WNN103" s="458"/>
      <c r="WNO103" s="458"/>
      <c r="WNP103" s="458"/>
      <c r="WNQ103" s="458"/>
      <c r="WNR103" s="458"/>
      <c r="WNS103" s="458"/>
      <c r="WNT103" s="458"/>
      <c r="WNU103" s="458"/>
      <c r="WNV103" s="458"/>
      <c r="WNW103" s="458"/>
      <c r="WNX103" s="458"/>
      <c r="WNY103" s="458"/>
      <c r="WNZ103" s="458"/>
      <c r="WOA103" s="458"/>
      <c r="WOB103" s="458"/>
      <c r="WOC103" s="458"/>
      <c r="WOD103" s="458"/>
      <c r="WOE103" s="458"/>
      <c r="WOF103" s="458"/>
      <c r="WOG103" s="458"/>
      <c r="WOH103" s="458"/>
      <c r="WOI103" s="458"/>
      <c r="WOJ103" s="458"/>
      <c r="WOK103" s="458"/>
      <c r="WOL103" s="458"/>
      <c r="WOM103" s="458"/>
      <c r="WON103" s="458"/>
      <c r="WOO103" s="458"/>
      <c r="WOP103" s="458"/>
      <c r="WOQ103" s="458"/>
      <c r="WOR103" s="458"/>
      <c r="WOS103" s="458"/>
      <c r="WOT103" s="458"/>
      <c r="WOU103" s="458"/>
      <c r="WOV103" s="458"/>
      <c r="WOW103" s="458"/>
      <c r="WOX103" s="458"/>
      <c r="WOY103" s="458"/>
      <c r="WOZ103" s="458"/>
      <c r="WPA103" s="458"/>
      <c r="WPB103" s="458"/>
      <c r="WPC103" s="458"/>
      <c r="WPD103" s="458"/>
      <c r="WPE103" s="458"/>
      <c r="WPF103" s="458"/>
      <c r="WPG103" s="458"/>
      <c r="WPH103" s="458"/>
      <c r="WPI103" s="458"/>
      <c r="WPJ103" s="458"/>
      <c r="WPK103" s="458"/>
      <c r="WPL103" s="458"/>
      <c r="WPM103" s="458"/>
      <c r="WPN103" s="458"/>
      <c r="WPO103" s="458"/>
      <c r="WPP103" s="458"/>
      <c r="WPQ103" s="458"/>
      <c r="WPR103" s="458"/>
      <c r="WPS103" s="458"/>
      <c r="WPT103" s="458"/>
      <c r="WPU103" s="458"/>
      <c r="WPV103" s="458"/>
      <c r="WPW103" s="458"/>
      <c r="WPX103" s="458"/>
      <c r="WPY103" s="458"/>
      <c r="WPZ103" s="458"/>
      <c r="WQA103" s="458"/>
      <c r="WQB103" s="458"/>
      <c r="WQC103" s="458"/>
      <c r="WQD103" s="458"/>
      <c r="WQE103" s="458"/>
      <c r="WQF103" s="458"/>
      <c r="WQG103" s="458"/>
      <c r="WQH103" s="458"/>
      <c r="WQI103" s="458"/>
      <c r="WQJ103" s="458"/>
      <c r="WQK103" s="458"/>
      <c r="WQL103" s="458"/>
      <c r="WQM103" s="458"/>
      <c r="WQN103" s="458"/>
      <c r="WQO103" s="458"/>
      <c r="WQP103" s="458"/>
      <c r="WQQ103" s="458"/>
      <c r="WQR103" s="458"/>
      <c r="WQS103" s="458"/>
      <c r="WQT103" s="458"/>
      <c r="WQU103" s="458"/>
      <c r="WQV103" s="458"/>
      <c r="WQW103" s="458"/>
      <c r="WQX103" s="458"/>
      <c r="WQY103" s="458"/>
      <c r="WQZ103" s="458"/>
      <c r="WRA103" s="458"/>
      <c r="WRB103" s="458"/>
      <c r="WRC103" s="458"/>
      <c r="WRD103" s="458"/>
      <c r="WRE103" s="458"/>
      <c r="WRF103" s="458"/>
      <c r="WRG103" s="458"/>
      <c r="WRH103" s="458"/>
      <c r="WRI103" s="458"/>
      <c r="WRJ103" s="458"/>
      <c r="WRK103" s="458"/>
      <c r="WRL103" s="458"/>
      <c r="WRM103" s="458"/>
      <c r="WRN103" s="458"/>
      <c r="WRO103" s="458"/>
      <c r="WRP103" s="458"/>
      <c r="WRQ103" s="458"/>
      <c r="WRR103" s="458"/>
      <c r="WRS103" s="458"/>
      <c r="WRT103" s="458"/>
      <c r="WRU103" s="458"/>
      <c r="WRV103" s="458"/>
      <c r="WRW103" s="458"/>
      <c r="WRX103" s="458"/>
      <c r="WRY103" s="458"/>
      <c r="WRZ103" s="458"/>
      <c r="WSA103" s="458"/>
      <c r="WSB103" s="458"/>
      <c r="WSC103" s="458"/>
      <c r="WSD103" s="458"/>
      <c r="WSE103" s="458"/>
      <c r="WSF103" s="458"/>
      <c r="WSG103" s="458"/>
      <c r="WSH103" s="458"/>
      <c r="WSI103" s="458"/>
      <c r="WSJ103" s="458"/>
      <c r="WSK103" s="458"/>
      <c r="WSL103" s="458"/>
      <c r="WSM103" s="458"/>
      <c r="WSN103" s="458"/>
      <c r="WSO103" s="458"/>
      <c r="WSP103" s="458"/>
      <c r="WSQ103" s="458"/>
      <c r="WSR103" s="458"/>
      <c r="WSS103" s="458"/>
      <c r="WST103" s="458"/>
      <c r="WSU103" s="458"/>
      <c r="WSV103" s="458"/>
      <c r="WSW103" s="458"/>
      <c r="WSX103" s="458"/>
      <c r="WSY103" s="458"/>
      <c r="WSZ103" s="458"/>
      <c r="WTA103" s="458"/>
      <c r="WTB103" s="458"/>
      <c r="WTC103" s="458"/>
      <c r="WTD103" s="458"/>
      <c r="WTE103" s="458"/>
      <c r="WTF103" s="458"/>
      <c r="WTG103" s="458"/>
      <c r="WTH103" s="458"/>
      <c r="WTI103" s="458"/>
      <c r="WTJ103" s="458"/>
      <c r="WTK103" s="458"/>
      <c r="WTL103" s="458"/>
      <c r="WTM103" s="458"/>
      <c r="WTN103" s="458"/>
      <c r="WTO103" s="458"/>
      <c r="WTP103" s="458"/>
      <c r="WTQ103" s="458"/>
      <c r="WTR103" s="458"/>
      <c r="WTS103" s="458"/>
      <c r="WTT103" s="458"/>
      <c r="WTU103" s="458"/>
      <c r="WTV103" s="458"/>
      <c r="WTW103" s="458"/>
      <c r="WTX103" s="458"/>
      <c r="WTY103" s="458"/>
      <c r="WTZ103" s="458"/>
      <c r="WUA103" s="458"/>
      <c r="WUB103" s="458"/>
      <c r="WUC103" s="458"/>
      <c r="WUD103" s="458"/>
      <c r="WUE103" s="458"/>
      <c r="WUF103" s="458"/>
      <c r="WUG103" s="458"/>
      <c r="WUH103" s="458"/>
      <c r="WUI103" s="458"/>
      <c r="WUJ103" s="458"/>
      <c r="WUK103" s="458"/>
      <c r="WUL103" s="458"/>
      <c r="WUM103" s="458"/>
      <c r="WUN103" s="458"/>
      <c r="WUO103" s="458"/>
      <c r="WUP103" s="458"/>
      <c r="WUQ103" s="458"/>
      <c r="WUR103" s="458"/>
      <c r="WUS103" s="458"/>
      <c r="WUT103" s="458"/>
      <c r="WUU103" s="458"/>
      <c r="WUV103" s="458"/>
      <c r="WUW103" s="458"/>
      <c r="WUX103" s="458"/>
      <c r="WUY103" s="458"/>
      <c r="WUZ103" s="458"/>
      <c r="WVA103" s="458"/>
      <c r="WVB103" s="458"/>
      <c r="WVC103" s="458"/>
      <c r="WVD103" s="458"/>
      <c r="WVE103" s="458"/>
      <c r="WVF103" s="458"/>
      <c r="WVG103" s="458"/>
      <c r="WVH103" s="458"/>
      <c r="WVI103" s="458"/>
      <c r="WVJ103" s="458"/>
      <c r="WVK103" s="458"/>
      <c r="WVL103" s="458"/>
      <c r="WVM103" s="458"/>
      <c r="WVN103" s="458"/>
      <c r="WVO103" s="458"/>
      <c r="WVP103" s="458"/>
      <c r="WVQ103" s="458"/>
      <c r="WVR103" s="458"/>
      <c r="WVS103" s="458"/>
      <c r="WVT103" s="458"/>
      <c r="WVU103" s="458"/>
      <c r="WVV103" s="458"/>
      <c r="WVW103" s="458"/>
      <c r="WVX103" s="458"/>
      <c r="WVY103" s="458"/>
      <c r="WVZ103" s="458"/>
      <c r="WWA103" s="458"/>
      <c r="WWB103" s="458"/>
      <c r="WWC103" s="458"/>
      <c r="WWD103" s="458"/>
      <c r="WWE103" s="458"/>
      <c r="WWF103" s="458"/>
      <c r="WWG103" s="458"/>
      <c r="WWH103" s="458"/>
      <c r="WWI103" s="458"/>
      <c r="WWJ103" s="458"/>
      <c r="WWK103" s="458"/>
      <c r="WWL103" s="458"/>
      <c r="WWM103" s="458"/>
      <c r="WWN103" s="458"/>
      <c r="WWO103" s="458"/>
      <c r="WWP103" s="458"/>
      <c r="WWQ103" s="458"/>
      <c r="WWR103" s="458"/>
      <c r="WWS103" s="458"/>
      <c r="WWT103" s="458"/>
      <c r="WWU103" s="458"/>
      <c r="WWV103" s="458"/>
      <c r="WWW103" s="458"/>
      <c r="WWX103" s="458"/>
      <c r="WWY103" s="458"/>
      <c r="WWZ103" s="458"/>
      <c r="WXA103" s="458"/>
      <c r="WXB103" s="458"/>
      <c r="WXC103" s="458"/>
      <c r="WXD103" s="458"/>
      <c r="WXE103" s="458"/>
      <c r="WXF103" s="458"/>
      <c r="WXG103" s="458"/>
      <c r="WXH103" s="458"/>
      <c r="WXI103" s="458"/>
      <c r="WXJ103" s="458"/>
      <c r="WXK103" s="458"/>
      <c r="WXL103" s="458"/>
      <c r="WXM103" s="458"/>
      <c r="WXN103" s="458"/>
      <c r="WXO103" s="458"/>
      <c r="WXP103" s="458"/>
      <c r="WXQ103" s="458"/>
      <c r="WXR103" s="458"/>
      <c r="WXS103" s="458"/>
      <c r="WXT103" s="458"/>
      <c r="WXU103" s="458"/>
      <c r="WXV103" s="458"/>
      <c r="WXW103" s="458"/>
      <c r="WXX103" s="458"/>
      <c r="WXY103" s="458"/>
      <c r="WXZ103" s="458"/>
      <c r="WYA103" s="458"/>
      <c r="WYB103" s="458"/>
      <c r="WYC103" s="458"/>
      <c r="WYD103" s="458"/>
      <c r="WYE103" s="458"/>
      <c r="WYF103" s="458"/>
      <c r="WYG103" s="458"/>
      <c r="WYH103" s="458"/>
      <c r="WYI103" s="458"/>
      <c r="WYJ103" s="458"/>
      <c r="WYK103" s="458"/>
      <c r="WYL103" s="458"/>
      <c r="WYM103" s="458"/>
      <c r="WYN103" s="458"/>
      <c r="WYO103" s="458"/>
      <c r="WYP103" s="458"/>
      <c r="WYQ103" s="458"/>
      <c r="WYR103" s="458"/>
      <c r="WYS103" s="458"/>
      <c r="WYT103" s="458"/>
      <c r="WYU103" s="458"/>
      <c r="WYV103" s="458"/>
      <c r="WYW103" s="458"/>
      <c r="WYX103" s="458"/>
      <c r="WYY103" s="458"/>
      <c r="WYZ103" s="458"/>
      <c r="WZA103" s="458"/>
      <c r="WZB103" s="458"/>
      <c r="WZC103" s="458"/>
      <c r="WZD103" s="458"/>
      <c r="WZE103" s="458"/>
      <c r="WZF103" s="458"/>
      <c r="WZG103" s="458"/>
      <c r="WZH103" s="458"/>
      <c r="WZI103" s="458"/>
      <c r="WZJ103" s="458"/>
      <c r="WZK103" s="458"/>
      <c r="WZL103" s="458"/>
      <c r="WZM103" s="458"/>
      <c r="WZN103" s="458"/>
      <c r="WZO103" s="458"/>
      <c r="WZP103" s="458"/>
      <c r="WZQ103" s="458"/>
      <c r="WZR103" s="458"/>
      <c r="WZS103" s="458"/>
      <c r="WZT103" s="458"/>
      <c r="WZU103" s="458"/>
      <c r="WZV103" s="458"/>
      <c r="WZW103" s="458"/>
      <c r="WZX103" s="458"/>
      <c r="WZY103" s="458"/>
      <c r="WZZ103" s="458"/>
      <c r="XAA103" s="458"/>
      <c r="XAB103" s="458"/>
      <c r="XAC103" s="458"/>
      <c r="XAD103" s="458"/>
      <c r="XAE103" s="458"/>
      <c r="XAF103" s="458"/>
      <c r="XAG103" s="458"/>
      <c r="XAH103" s="458"/>
      <c r="XAI103" s="458"/>
      <c r="XAJ103" s="458"/>
      <c r="XAK103" s="458"/>
      <c r="XAL103" s="458"/>
      <c r="XAM103" s="458"/>
      <c r="XAN103" s="458"/>
      <c r="XAO103" s="458"/>
      <c r="XAP103" s="458"/>
      <c r="XAQ103" s="458"/>
      <c r="XAR103" s="458"/>
      <c r="XAS103" s="458"/>
      <c r="XAT103" s="458"/>
      <c r="XAU103" s="458"/>
      <c r="XAV103" s="458"/>
      <c r="XAW103" s="458"/>
      <c r="XAX103" s="458"/>
      <c r="XAY103" s="458"/>
      <c r="XAZ103" s="458"/>
      <c r="XBA103" s="458"/>
      <c r="XBB103" s="458"/>
      <c r="XBC103" s="458"/>
      <c r="XBD103" s="458"/>
      <c r="XBE103" s="458"/>
      <c r="XBF103" s="458"/>
      <c r="XBG103" s="458"/>
      <c r="XBH103" s="458"/>
      <c r="XBI103" s="458"/>
      <c r="XBJ103" s="458"/>
      <c r="XBK103" s="458"/>
      <c r="XBL103" s="458"/>
      <c r="XBM103" s="458"/>
      <c r="XBN103" s="458"/>
      <c r="XBO103" s="458"/>
      <c r="XBP103" s="458"/>
      <c r="XBQ103" s="458"/>
      <c r="XBR103" s="458"/>
      <c r="XBS103" s="458"/>
      <c r="XBT103" s="458"/>
      <c r="XBU103" s="458"/>
      <c r="XBV103" s="458"/>
      <c r="XBW103" s="458"/>
      <c r="XBX103" s="458"/>
      <c r="XBY103" s="458"/>
      <c r="XBZ103" s="458"/>
      <c r="XCA103" s="458"/>
      <c r="XCB103" s="458"/>
      <c r="XCC103" s="458"/>
      <c r="XCD103" s="458"/>
      <c r="XCE103" s="458"/>
      <c r="XCF103" s="458"/>
      <c r="XCG103" s="458"/>
      <c r="XCH103" s="458"/>
      <c r="XCI103" s="458"/>
      <c r="XCJ103" s="458"/>
      <c r="XCK103" s="458"/>
      <c r="XCL103" s="458"/>
      <c r="XCM103" s="458"/>
      <c r="XCN103" s="458"/>
      <c r="XCO103" s="458"/>
      <c r="XCP103" s="458"/>
      <c r="XCQ103" s="458"/>
      <c r="XCR103" s="458"/>
      <c r="XCS103" s="458"/>
      <c r="XCT103" s="458"/>
      <c r="XCU103" s="458"/>
      <c r="XCV103" s="458"/>
      <c r="XCW103" s="458"/>
      <c r="XCX103" s="458"/>
      <c r="XCY103" s="458"/>
      <c r="XCZ103" s="458"/>
      <c r="XDA103" s="458"/>
      <c r="XDB103" s="458"/>
      <c r="XDC103" s="458"/>
      <c r="XDD103" s="458"/>
      <c r="XDE103" s="458"/>
      <c r="XDF103" s="458"/>
      <c r="XDG103" s="458"/>
      <c r="XDH103" s="458"/>
      <c r="XDI103" s="458"/>
      <c r="XDJ103" s="458"/>
      <c r="XDK103" s="458"/>
      <c r="XDL103" s="458"/>
      <c r="XDM103" s="458"/>
      <c r="XDN103" s="458"/>
      <c r="XDO103" s="458"/>
      <c r="XDP103" s="458"/>
      <c r="XDQ103" s="458"/>
      <c r="XDR103" s="458"/>
      <c r="XDS103" s="458"/>
      <c r="XDT103" s="458"/>
      <c r="XDU103" s="458"/>
      <c r="XDV103" s="458"/>
      <c r="XDW103" s="458"/>
      <c r="XDX103" s="458"/>
      <c r="XDY103" s="458"/>
      <c r="XDZ103" s="458"/>
      <c r="XEA103" s="458"/>
      <c r="XEB103" s="458"/>
      <c r="XEC103" s="458"/>
      <c r="XED103" s="458"/>
      <c r="XEE103" s="458"/>
      <c r="XEF103" s="458"/>
      <c r="XEG103" s="458"/>
      <c r="XEH103" s="458"/>
      <c r="XEI103" s="458"/>
      <c r="XEJ103" s="458"/>
      <c r="XEK103" s="458"/>
      <c r="XEL103" s="458"/>
      <c r="XEM103" s="458"/>
      <c r="XEN103" s="458"/>
      <c r="XEO103" s="458"/>
      <c r="XEP103" s="458"/>
      <c r="XEQ103" s="458"/>
      <c r="XER103" s="458"/>
      <c r="XES103" s="458"/>
      <c r="XET103" s="458"/>
      <c r="XEU103" s="458"/>
      <c r="XEV103" s="458"/>
      <c r="XEW103" s="458"/>
      <c r="XEX103" s="458"/>
      <c r="XEY103" s="458"/>
      <c r="XEZ103" s="458"/>
      <c r="XFA103" s="458"/>
      <c r="XFB103" s="458"/>
      <c r="XFC103" s="458"/>
      <c r="XFD103" s="458"/>
    </row>
    <row r="104" spans="1:16384" ht="18.75" customHeight="1" x14ac:dyDescent="0.25">
      <c r="A104" s="113" t="s">
        <v>385</v>
      </c>
      <c r="B104" s="374"/>
      <c r="C104" s="374"/>
      <c r="D104" s="374"/>
      <c r="E104" s="374"/>
      <c r="F104" s="374"/>
      <c r="G104" s="374"/>
      <c r="H104" s="374"/>
      <c r="I104" s="374"/>
      <c r="J104" s="374"/>
      <c r="K104" s="374"/>
      <c r="L104" s="374"/>
      <c r="M104" s="374"/>
      <c r="N104" s="374"/>
      <c r="O104" s="374"/>
      <c r="P104" s="374"/>
      <c r="Q104" s="374"/>
      <c r="R104" s="374"/>
      <c r="S104" s="374"/>
      <c r="T104" s="374"/>
      <c r="U104" s="374"/>
      <c r="V104" s="374"/>
      <c r="W104" s="374"/>
      <c r="X104" s="374"/>
      <c r="Y104" s="374"/>
      <c r="Z104" s="374"/>
      <c r="AA104" s="374"/>
      <c r="AB104" s="374"/>
      <c r="AC104" s="374"/>
      <c r="AD104" s="374"/>
      <c r="AE104" s="374"/>
      <c r="AF104" s="374"/>
      <c r="AG104" s="374"/>
      <c r="AH104" s="374"/>
      <c r="AI104" s="374"/>
      <c r="AJ104" s="374"/>
      <c r="AK104" s="374"/>
      <c r="AL104" s="374"/>
      <c r="AM104" s="374"/>
      <c r="AN104" s="374"/>
      <c r="AO104" s="374"/>
      <c r="AP104" s="374"/>
      <c r="AQ104" s="374"/>
      <c r="AR104" s="374"/>
      <c r="AS104" s="374"/>
      <c r="AT104" s="374"/>
      <c r="AU104" s="374"/>
      <c r="AV104" s="374"/>
      <c r="AW104" s="374"/>
      <c r="AX104" s="374"/>
      <c r="AY104" s="374"/>
      <c r="AZ104" s="374"/>
      <c r="BA104" s="374"/>
      <c r="BB104" s="374"/>
      <c r="BC104" s="374"/>
      <c r="BD104" s="374"/>
      <c r="BE104" s="374"/>
      <c r="BF104" s="374"/>
      <c r="BG104" s="374"/>
      <c r="BH104" s="374"/>
      <c r="BI104" s="374"/>
      <c r="BJ104" s="374"/>
      <c r="BK104" s="374"/>
      <c r="BL104" s="374"/>
      <c r="BM104" s="374"/>
      <c r="BN104" s="374"/>
      <c r="BO104" s="374"/>
      <c r="BP104" s="374"/>
      <c r="BQ104" s="374"/>
      <c r="BR104" s="374"/>
      <c r="BS104" s="374"/>
      <c r="BT104" s="374"/>
      <c r="BU104" s="374"/>
      <c r="BV104" s="374"/>
      <c r="BW104" s="374"/>
      <c r="BX104" s="374"/>
      <c r="BY104" s="374"/>
      <c r="BZ104" s="374"/>
      <c r="CA104" s="374"/>
      <c r="CB104" s="374"/>
      <c r="CC104" s="374"/>
      <c r="CD104" s="374"/>
      <c r="CE104" s="374"/>
      <c r="CF104" s="374"/>
      <c r="CG104" s="374"/>
      <c r="CH104" s="374"/>
      <c r="CI104" s="374"/>
      <c r="CJ104" s="374"/>
      <c r="CK104" s="374"/>
      <c r="CL104" s="374"/>
      <c r="CM104" s="374"/>
      <c r="CN104" s="374"/>
      <c r="CO104" s="374"/>
      <c r="CP104" s="374"/>
      <c r="CQ104" s="374"/>
      <c r="CR104" s="374"/>
      <c r="CS104" s="374"/>
      <c r="CT104" s="374"/>
      <c r="CU104" s="374"/>
      <c r="CV104" s="374"/>
      <c r="CW104" s="374"/>
      <c r="CX104" s="374"/>
      <c r="CY104" s="374"/>
      <c r="CZ104" s="374"/>
      <c r="DA104" s="374"/>
      <c r="DB104" s="374"/>
      <c r="DC104" s="374"/>
      <c r="DD104" s="374"/>
      <c r="DE104" s="374"/>
      <c r="DF104" s="374"/>
      <c r="DG104" s="374"/>
      <c r="DH104" s="374"/>
      <c r="DI104" s="374"/>
      <c r="DJ104" s="374"/>
      <c r="DK104" s="374"/>
      <c r="DL104" s="374"/>
      <c r="DM104" s="374"/>
      <c r="DN104" s="374"/>
      <c r="DO104" s="374"/>
      <c r="DP104" s="374"/>
      <c r="DQ104" s="374"/>
      <c r="DR104" s="374"/>
      <c r="DS104" s="374"/>
      <c r="DT104" s="374"/>
      <c r="DU104" s="374"/>
      <c r="DV104" s="374"/>
      <c r="DW104" s="374"/>
      <c r="DX104" s="374"/>
      <c r="DY104" s="374"/>
      <c r="DZ104" s="374"/>
      <c r="EA104" s="374"/>
      <c r="EB104" s="374"/>
      <c r="EC104" s="374"/>
      <c r="ED104" s="374"/>
      <c r="EE104" s="374"/>
      <c r="EF104" s="374"/>
      <c r="EG104" s="374"/>
      <c r="EH104" s="374"/>
      <c r="EI104" s="374"/>
      <c r="EJ104" s="374"/>
      <c r="EK104" s="374"/>
      <c r="EL104" s="374"/>
      <c r="EM104" s="374"/>
      <c r="EN104" s="374"/>
      <c r="EO104" s="374"/>
      <c r="EP104" s="374"/>
      <c r="EQ104" s="374"/>
      <c r="ER104" s="374"/>
      <c r="ES104" s="374"/>
      <c r="ET104" s="374"/>
      <c r="EU104" s="374"/>
      <c r="EV104" s="374"/>
      <c r="EW104" s="374"/>
      <c r="EX104" s="374"/>
      <c r="EY104" s="374"/>
      <c r="EZ104" s="374"/>
      <c r="FA104" s="374"/>
      <c r="FB104" s="374"/>
      <c r="FC104" s="374"/>
      <c r="FD104" s="374"/>
      <c r="FE104" s="374"/>
      <c r="FF104" s="374"/>
      <c r="FG104" s="374"/>
      <c r="FH104" s="374"/>
      <c r="FI104" s="374"/>
      <c r="FJ104" s="374"/>
      <c r="FK104" s="374"/>
      <c r="FL104" s="374"/>
      <c r="FM104" s="374"/>
      <c r="FN104" s="374"/>
      <c r="FO104" s="374"/>
      <c r="FP104" s="374"/>
      <c r="FQ104" s="374"/>
      <c r="FR104" s="374"/>
      <c r="FS104" s="374"/>
      <c r="FT104" s="374"/>
      <c r="FU104" s="374"/>
      <c r="FV104" s="374"/>
      <c r="FW104" s="374"/>
      <c r="FX104" s="374"/>
      <c r="FY104" s="374"/>
      <c r="FZ104" s="374"/>
      <c r="GA104" s="374"/>
      <c r="GB104" s="374"/>
      <c r="GC104" s="374"/>
      <c r="GD104" s="374"/>
      <c r="GE104" s="374"/>
      <c r="GF104" s="374"/>
      <c r="GG104" s="374"/>
      <c r="GH104" s="374"/>
      <c r="GI104" s="374"/>
      <c r="GJ104" s="374"/>
      <c r="GK104" s="374"/>
      <c r="GL104" s="374"/>
      <c r="GM104" s="374"/>
      <c r="GN104" s="374"/>
      <c r="GO104" s="374"/>
      <c r="GP104" s="374"/>
      <c r="GQ104" s="374"/>
      <c r="GR104" s="374"/>
      <c r="GS104" s="374"/>
      <c r="GT104" s="374"/>
      <c r="GU104" s="374"/>
      <c r="GV104" s="374"/>
      <c r="GW104" s="374"/>
      <c r="GX104" s="374"/>
      <c r="GY104" s="374"/>
      <c r="GZ104" s="374"/>
      <c r="HA104" s="374"/>
      <c r="HB104" s="374"/>
      <c r="HC104" s="374"/>
      <c r="HD104" s="374"/>
      <c r="HE104" s="374"/>
      <c r="HF104" s="374"/>
      <c r="HG104" s="374"/>
      <c r="HH104" s="374"/>
      <c r="HI104" s="374"/>
      <c r="HJ104" s="374"/>
      <c r="HK104" s="374"/>
      <c r="HL104" s="374"/>
      <c r="HM104" s="374"/>
      <c r="HN104" s="374"/>
      <c r="HO104" s="374"/>
      <c r="HP104" s="374"/>
      <c r="HQ104" s="374"/>
      <c r="HR104" s="374"/>
      <c r="HS104" s="374"/>
      <c r="HT104" s="374"/>
      <c r="HU104" s="374"/>
      <c r="HV104" s="374"/>
      <c r="HW104" s="374"/>
      <c r="HX104" s="374"/>
      <c r="HY104" s="374"/>
      <c r="HZ104" s="374"/>
      <c r="IA104" s="374"/>
      <c r="IB104" s="374"/>
      <c r="IC104" s="374"/>
      <c r="ID104" s="374"/>
      <c r="IE104" s="374"/>
      <c r="IF104" s="374"/>
      <c r="IG104" s="374"/>
      <c r="IH104" s="374"/>
      <c r="II104" s="374"/>
      <c r="IJ104" s="374"/>
      <c r="IK104" s="374"/>
      <c r="IL104" s="374"/>
      <c r="IM104" s="374"/>
      <c r="IN104" s="374"/>
      <c r="IO104" s="374"/>
      <c r="IP104" s="374"/>
      <c r="IQ104" s="374"/>
      <c r="IR104" s="374"/>
      <c r="IS104" s="374"/>
      <c r="IT104" s="374"/>
      <c r="IU104" s="374"/>
      <c r="IV104" s="374"/>
      <c r="IW104" s="374"/>
      <c r="IX104" s="374"/>
      <c r="IY104" s="374"/>
      <c r="IZ104" s="374"/>
      <c r="JA104" s="374"/>
      <c r="JB104" s="374"/>
      <c r="JC104" s="374"/>
      <c r="JD104" s="374"/>
      <c r="JE104" s="374"/>
      <c r="JF104" s="374"/>
      <c r="JG104" s="374"/>
      <c r="JH104" s="374"/>
      <c r="JI104" s="374"/>
      <c r="JJ104" s="374"/>
      <c r="JK104" s="374"/>
      <c r="JL104" s="374"/>
      <c r="JM104" s="374"/>
      <c r="JN104" s="374"/>
      <c r="JO104" s="374"/>
      <c r="JP104" s="374"/>
      <c r="JQ104" s="374"/>
      <c r="JR104" s="374"/>
      <c r="JS104" s="374"/>
      <c r="JT104" s="374"/>
      <c r="JU104" s="374"/>
      <c r="JV104" s="374"/>
      <c r="JW104" s="374"/>
      <c r="JX104" s="374"/>
      <c r="JY104" s="374"/>
      <c r="JZ104" s="374"/>
      <c r="KA104" s="374"/>
      <c r="KB104" s="374"/>
      <c r="KC104" s="374"/>
      <c r="KD104" s="374"/>
      <c r="KE104" s="374"/>
      <c r="KF104" s="374"/>
      <c r="KG104" s="374"/>
      <c r="KH104" s="374"/>
      <c r="KI104" s="374"/>
      <c r="KJ104" s="374"/>
      <c r="KK104" s="374"/>
      <c r="KL104" s="374"/>
      <c r="KM104" s="374"/>
      <c r="KN104" s="374"/>
      <c r="KO104" s="374"/>
      <c r="KP104" s="374"/>
      <c r="KQ104" s="374"/>
      <c r="KR104" s="374"/>
      <c r="KS104" s="374"/>
      <c r="KT104" s="374"/>
      <c r="KU104" s="374"/>
      <c r="KV104" s="374"/>
      <c r="KW104" s="374"/>
      <c r="KX104" s="374"/>
      <c r="KY104" s="374"/>
      <c r="KZ104" s="374"/>
      <c r="LA104" s="374"/>
      <c r="LB104" s="374"/>
      <c r="LC104" s="374"/>
      <c r="LD104" s="374"/>
      <c r="LE104" s="374"/>
      <c r="LF104" s="374"/>
      <c r="LG104" s="374"/>
      <c r="LH104" s="374"/>
      <c r="LI104" s="374"/>
      <c r="LJ104" s="374"/>
      <c r="LK104" s="374"/>
      <c r="LL104" s="374"/>
      <c r="LM104" s="374"/>
      <c r="LN104" s="374"/>
      <c r="LO104" s="374"/>
      <c r="LP104" s="374"/>
      <c r="LQ104" s="374"/>
      <c r="LR104" s="374"/>
      <c r="LS104" s="374"/>
      <c r="LT104" s="374"/>
      <c r="LU104" s="374"/>
      <c r="LV104" s="374"/>
      <c r="LW104" s="374"/>
      <c r="LX104" s="374"/>
      <c r="LY104" s="374"/>
      <c r="LZ104" s="374"/>
      <c r="MA104" s="374"/>
      <c r="MB104" s="374"/>
      <c r="MC104" s="374"/>
      <c r="MD104" s="374"/>
      <c r="ME104" s="374"/>
      <c r="MF104" s="374"/>
      <c r="MG104" s="374"/>
      <c r="MH104" s="374"/>
      <c r="MI104" s="374"/>
      <c r="MJ104" s="374"/>
      <c r="MK104" s="374"/>
      <c r="ML104" s="374"/>
      <c r="MM104" s="374"/>
      <c r="MN104" s="374"/>
      <c r="MO104" s="374"/>
      <c r="MP104" s="374"/>
      <c r="MQ104" s="374"/>
      <c r="MR104" s="374"/>
      <c r="MS104" s="374"/>
      <c r="MT104" s="374"/>
      <c r="MU104" s="374"/>
      <c r="MV104" s="374"/>
      <c r="MW104" s="374"/>
      <c r="MX104" s="374"/>
      <c r="MY104" s="374"/>
      <c r="MZ104" s="374"/>
      <c r="NA104" s="374"/>
      <c r="NB104" s="374"/>
      <c r="NC104" s="374"/>
      <c r="ND104" s="374"/>
      <c r="NE104" s="374"/>
      <c r="NF104" s="374"/>
      <c r="NG104" s="374"/>
      <c r="NH104" s="374"/>
      <c r="NI104" s="374"/>
      <c r="NJ104" s="374"/>
      <c r="NK104" s="374"/>
      <c r="NL104" s="374"/>
      <c r="NM104" s="374"/>
      <c r="NN104" s="374"/>
      <c r="NO104" s="374"/>
      <c r="NP104" s="374"/>
      <c r="NQ104" s="374"/>
      <c r="NR104" s="374"/>
      <c r="NS104" s="374"/>
      <c r="NT104" s="374"/>
      <c r="NU104" s="374"/>
      <c r="NV104" s="374"/>
      <c r="NW104" s="374"/>
      <c r="NX104" s="374"/>
      <c r="NY104" s="374"/>
      <c r="NZ104" s="374"/>
      <c r="OA104" s="374"/>
      <c r="OB104" s="374"/>
      <c r="OC104" s="374"/>
      <c r="OD104" s="374"/>
      <c r="OE104" s="374"/>
      <c r="OF104" s="374"/>
      <c r="OG104" s="374"/>
      <c r="OH104" s="374"/>
      <c r="OI104" s="374"/>
      <c r="OJ104" s="374"/>
      <c r="OK104" s="374"/>
      <c r="OL104" s="374"/>
      <c r="OM104" s="374"/>
      <c r="ON104" s="374"/>
      <c r="OO104" s="374"/>
      <c r="OP104" s="374"/>
      <c r="OQ104" s="374"/>
      <c r="OR104" s="374"/>
      <c r="OS104" s="374"/>
      <c r="OT104" s="374"/>
      <c r="OU104" s="374"/>
      <c r="OV104" s="374"/>
      <c r="OW104" s="374"/>
      <c r="OX104" s="374"/>
      <c r="OY104" s="374"/>
      <c r="OZ104" s="374"/>
      <c r="PA104" s="374"/>
      <c r="PB104" s="374"/>
      <c r="PC104" s="374"/>
      <c r="PD104" s="374"/>
      <c r="PE104" s="374"/>
      <c r="PF104" s="374"/>
      <c r="PG104" s="374"/>
      <c r="PH104" s="374"/>
      <c r="PI104" s="374"/>
      <c r="PJ104" s="374"/>
      <c r="PK104" s="374"/>
      <c r="PL104" s="374"/>
      <c r="PM104" s="374"/>
      <c r="PN104" s="374"/>
      <c r="PO104" s="374"/>
      <c r="PP104" s="374"/>
      <c r="PQ104" s="374"/>
      <c r="PR104" s="374"/>
      <c r="PS104" s="374"/>
      <c r="PT104" s="374"/>
      <c r="PU104" s="374"/>
      <c r="PV104" s="374"/>
      <c r="PW104" s="374"/>
      <c r="PX104" s="374"/>
      <c r="PY104" s="374"/>
      <c r="PZ104" s="374"/>
      <c r="QA104" s="374"/>
      <c r="QB104" s="374"/>
      <c r="QC104" s="374"/>
      <c r="QD104" s="374"/>
      <c r="QE104" s="374"/>
      <c r="QF104" s="374"/>
      <c r="QG104" s="374"/>
      <c r="QH104" s="374"/>
      <c r="QI104" s="374"/>
      <c r="QJ104" s="374"/>
      <c r="QK104" s="374"/>
      <c r="QL104" s="374"/>
      <c r="QM104" s="374"/>
      <c r="QN104" s="374"/>
      <c r="QO104" s="374"/>
      <c r="QP104" s="374"/>
      <c r="QQ104" s="374"/>
      <c r="QR104" s="374"/>
      <c r="QS104" s="374"/>
      <c r="QT104" s="374"/>
      <c r="QU104" s="374"/>
      <c r="QV104" s="374"/>
      <c r="QW104" s="374"/>
      <c r="QX104" s="374"/>
      <c r="QY104" s="374"/>
      <c r="QZ104" s="374"/>
      <c r="RA104" s="374"/>
      <c r="RB104" s="374"/>
      <c r="RC104" s="374"/>
      <c r="RD104" s="374"/>
      <c r="RE104" s="374"/>
      <c r="RF104" s="374"/>
      <c r="RG104" s="374"/>
      <c r="RH104" s="374"/>
      <c r="RI104" s="374"/>
      <c r="RJ104" s="374"/>
      <c r="RK104" s="374"/>
      <c r="RL104" s="374"/>
      <c r="RM104" s="374"/>
      <c r="RN104" s="374"/>
      <c r="RO104" s="374"/>
      <c r="RP104" s="374"/>
      <c r="RQ104" s="374"/>
      <c r="RR104" s="374"/>
      <c r="RS104" s="374"/>
      <c r="RT104" s="374"/>
      <c r="RU104" s="374"/>
      <c r="RV104" s="374"/>
      <c r="RW104" s="374"/>
      <c r="RX104" s="374"/>
      <c r="RY104" s="374"/>
      <c r="RZ104" s="374"/>
      <c r="SA104" s="374"/>
      <c r="SB104" s="374"/>
      <c r="SC104" s="374"/>
      <c r="SD104" s="374"/>
      <c r="SE104" s="374"/>
      <c r="SF104" s="374"/>
      <c r="SG104" s="374"/>
      <c r="SH104" s="374"/>
      <c r="SI104" s="374"/>
      <c r="SJ104" s="374"/>
      <c r="SK104" s="374"/>
      <c r="SL104" s="374"/>
      <c r="SM104" s="374"/>
      <c r="SN104" s="374"/>
      <c r="SO104" s="374"/>
      <c r="SP104" s="374"/>
      <c r="SQ104" s="374"/>
      <c r="SR104" s="374"/>
      <c r="SS104" s="374"/>
      <c r="ST104" s="374"/>
      <c r="SU104" s="374"/>
      <c r="SV104" s="374"/>
      <c r="SW104" s="374"/>
      <c r="SX104" s="374"/>
      <c r="SY104" s="374"/>
      <c r="SZ104" s="374"/>
      <c r="TA104" s="374"/>
      <c r="TB104" s="374"/>
      <c r="TC104" s="374"/>
      <c r="TD104" s="374"/>
      <c r="TE104" s="374"/>
      <c r="TF104" s="374"/>
      <c r="TG104" s="374"/>
      <c r="TH104" s="374"/>
      <c r="TI104" s="374"/>
      <c r="TJ104" s="374"/>
      <c r="TK104" s="374"/>
      <c r="TL104" s="374"/>
      <c r="TM104" s="374"/>
      <c r="TN104" s="374"/>
      <c r="TO104" s="374"/>
      <c r="TP104" s="374"/>
      <c r="TQ104" s="374"/>
      <c r="TR104" s="374"/>
      <c r="TS104" s="374"/>
      <c r="TT104" s="374"/>
      <c r="TU104" s="374"/>
      <c r="TV104" s="374"/>
      <c r="TW104" s="374"/>
      <c r="TX104" s="374"/>
      <c r="TY104" s="374"/>
      <c r="TZ104" s="374"/>
      <c r="UA104" s="374"/>
      <c r="UB104" s="374"/>
      <c r="UC104" s="374"/>
      <c r="UD104" s="374"/>
      <c r="UE104" s="374"/>
      <c r="UF104" s="374"/>
      <c r="UG104" s="374"/>
      <c r="UH104" s="374"/>
      <c r="UI104" s="374"/>
      <c r="UJ104" s="374"/>
      <c r="UK104" s="374"/>
      <c r="UL104" s="374"/>
      <c r="UM104" s="374"/>
      <c r="UN104" s="374"/>
      <c r="UO104" s="374"/>
      <c r="UP104" s="374"/>
      <c r="UQ104" s="374"/>
      <c r="UR104" s="374"/>
      <c r="US104" s="374"/>
      <c r="UT104" s="374"/>
      <c r="UU104" s="374"/>
      <c r="UV104" s="374"/>
      <c r="UW104" s="374"/>
      <c r="UX104" s="374"/>
      <c r="UY104" s="374"/>
      <c r="UZ104" s="374"/>
      <c r="VA104" s="374"/>
      <c r="VB104" s="374"/>
      <c r="VC104" s="374"/>
      <c r="VD104" s="374"/>
      <c r="VE104" s="374"/>
      <c r="VF104" s="374"/>
      <c r="VG104" s="374"/>
      <c r="VH104" s="374"/>
      <c r="VI104" s="374"/>
      <c r="VJ104" s="374"/>
      <c r="VK104" s="374"/>
      <c r="VL104" s="374"/>
      <c r="VM104" s="374"/>
      <c r="VN104" s="374"/>
      <c r="VO104" s="374"/>
      <c r="VP104" s="374"/>
      <c r="VQ104" s="374"/>
      <c r="VR104" s="374"/>
      <c r="VS104" s="374"/>
      <c r="VT104" s="374"/>
      <c r="VU104" s="374"/>
      <c r="VV104" s="374"/>
      <c r="VW104" s="374"/>
      <c r="VX104" s="374"/>
      <c r="VY104" s="374"/>
      <c r="VZ104" s="374"/>
      <c r="WA104" s="374"/>
      <c r="WB104" s="374"/>
      <c r="WC104" s="374"/>
      <c r="WD104" s="374"/>
      <c r="WE104" s="374"/>
      <c r="WF104" s="374"/>
      <c r="WG104" s="374"/>
      <c r="WH104" s="374"/>
      <c r="WI104" s="374"/>
      <c r="WJ104" s="374"/>
      <c r="WK104" s="374"/>
      <c r="WL104" s="374"/>
      <c r="WM104" s="374"/>
      <c r="WN104" s="374"/>
      <c r="WO104" s="374"/>
      <c r="WP104" s="374"/>
      <c r="WQ104" s="374"/>
      <c r="WR104" s="374"/>
      <c r="WS104" s="374"/>
      <c r="WT104" s="374"/>
      <c r="WU104" s="374"/>
      <c r="WV104" s="374"/>
      <c r="WW104" s="374"/>
      <c r="WX104" s="374"/>
      <c r="WY104" s="374"/>
      <c r="WZ104" s="374"/>
      <c r="XA104" s="374"/>
      <c r="XB104" s="374"/>
      <c r="XC104" s="374"/>
      <c r="XD104" s="374"/>
      <c r="XE104" s="374"/>
      <c r="XF104" s="374"/>
      <c r="XG104" s="374"/>
      <c r="XH104" s="374"/>
      <c r="XI104" s="374"/>
      <c r="XJ104" s="374"/>
      <c r="XK104" s="374"/>
      <c r="XL104" s="374"/>
      <c r="XM104" s="374"/>
      <c r="XN104" s="374"/>
      <c r="XO104" s="374"/>
      <c r="XP104" s="374"/>
      <c r="XQ104" s="374"/>
      <c r="XR104" s="374"/>
      <c r="XS104" s="374"/>
      <c r="XT104" s="374"/>
      <c r="XU104" s="374"/>
      <c r="XV104" s="374"/>
      <c r="XW104" s="374"/>
      <c r="XX104" s="374"/>
      <c r="XY104" s="374"/>
      <c r="XZ104" s="374"/>
      <c r="YA104" s="374"/>
      <c r="YB104" s="374"/>
      <c r="YC104" s="374"/>
      <c r="YD104" s="374"/>
      <c r="YE104" s="374"/>
      <c r="YF104" s="374"/>
      <c r="YG104" s="374"/>
      <c r="YH104" s="374"/>
      <c r="YI104" s="374"/>
      <c r="YJ104" s="374"/>
      <c r="YK104" s="374"/>
      <c r="YL104" s="374"/>
      <c r="YM104" s="374"/>
      <c r="YN104" s="374"/>
      <c r="YO104" s="374"/>
      <c r="YP104" s="374"/>
      <c r="YQ104" s="374"/>
      <c r="YR104" s="374"/>
      <c r="YS104" s="374"/>
      <c r="YT104" s="374"/>
      <c r="YU104" s="374"/>
      <c r="YV104" s="374"/>
      <c r="YW104" s="374"/>
      <c r="YX104" s="374"/>
      <c r="YY104" s="374"/>
      <c r="YZ104" s="374"/>
      <c r="ZA104" s="374"/>
      <c r="ZB104" s="374"/>
      <c r="ZC104" s="374"/>
      <c r="ZD104" s="374"/>
      <c r="ZE104" s="374"/>
      <c r="ZF104" s="374"/>
      <c r="ZG104" s="374"/>
      <c r="ZH104" s="374"/>
      <c r="ZI104" s="374"/>
      <c r="ZJ104" s="374"/>
      <c r="ZK104" s="374"/>
      <c r="ZL104" s="374"/>
      <c r="ZM104" s="374"/>
      <c r="ZN104" s="374"/>
      <c r="ZO104" s="374"/>
      <c r="ZP104" s="374"/>
      <c r="ZQ104" s="374"/>
      <c r="ZR104" s="374"/>
      <c r="ZS104" s="374"/>
      <c r="ZT104" s="374"/>
      <c r="ZU104" s="374"/>
      <c r="ZV104" s="374"/>
      <c r="ZW104" s="374"/>
      <c r="ZX104" s="374"/>
      <c r="ZY104" s="374"/>
      <c r="ZZ104" s="374"/>
      <c r="AAA104" s="374"/>
      <c r="AAB104" s="374"/>
      <c r="AAC104" s="374"/>
      <c r="AAD104" s="374"/>
      <c r="AAE104" s="374"/>
      <c r="AAF104" s="374"/>
      <c r="AAG104" s="374"/>
      <c r="AAH104" s="374"/>
      <c r="AAI104" s="374"/>
      <c r="AAJ104" s="374"/>
      <c r="AAK104" s="374"/>
      <c r="AAL104" s="374"/>
      <c r="AAM104" s="374"/>
      <c r="AAN104" s="374"/>
      <c r="AAO104" s="374"/>
      <c r="AAP104" s="374"/>
      <c r="AAQ104" s="374"/>
      <c r="AAR104" s="374"/>
      <c r="AAS104" s="374"/>
      <c r="AAT104" s="374"/>
      <c r="AAU104" s="374"/>
      <c r="AAV104" s="374"/>
      <c r="AAW104" s="374"/>
      <c r="AAX104" s="374"/>
      <c r="AAY104" s="374"/>
      <c r="AAZ104" s="374"/>
      <c r="ABA104" s="374"/>
      <c r="ABB104" s="374"/>
      <c r="ABC104" s="374"/>
      <c r="ABD104" s="374"/>
      <c r="ABE104" s="374"/>
      <c r="ABF104" s="374"/>
      <c r="ABG104" s="374"/>
      <c r="ABH104" s="374"/>
      <c r="ABI104" s="374"/>
      <c r="ABJ104" s="374"/>
      <c r="ABK104" s="374"/>
      <c r="ABL104" s="374"/>
      <c r="ABM104" s="374"/>
      <c r="ABN104" s="374"/>
      <c r="ABO104" s="374"/>
      <c r="ABP104" s="374"/>
      <c r="ABQ104" s="374"/>
      <c r="ABR104" s="374"/>
      <c r="ABS104" s="374"/>
      <c r="ABT104" s="374"/>
      <c r="ABU104" s="374"/>
      <c r="ABV104" s="374"/>
      <c r="ABW104" s="374"/>
      <c r="ABX104" s="374"/>
      <c r="ABY104" s="374"/>
      <c r="ABZ104" s="374"/>
      <c r="ACA104" s="374"/>
      <c r="ACB104" s="374"/>
      <c r="ACC104" s="374"/>
      <c r="ACD104" s="374"/>
      <c r="ACE104" s="374"/>
      <c r="ACF104" s="374"/>
      <c r="ACG104" s="374"/>
      <c r="ACH104" s="374"/>
      <c r="ACI104" s="374"/>
      <c r="ACJ104" s="374"/>
      <c r="ACK104" s="374"/>
      <c r="ACL104" s="374"/>
      <c r="ACM104" s="374"/>
      <c r="ACN104" s="374"/>
      <c r="ACO104" s="374"/>
      <c r="ACP104" s="374"/>
      <c r="ACQ104" s="374"/>
      <c r="ACR104" s="374"/>
      <c r="ACS104" s="374"/>
      <c r="ACT104" s="374"/>
      <c r="ACU104" s="374"/>
      <c r="ACV104" s="374"/>
      <c r="ACW104" s="374"/>
      <c r="ACX104" s="374"/>
      <c r="ACY104" s="374"/>
      <c r="ACZ104" s="374"/>
      <c r="ADA104" s="374"/>
      <c r="ADB104" s="374"/>
      <c r="ADC104" s="374"/>
      <c r="ADD104" s="374"/>
      <c r="ADE104" s="374"/>
      <c r="ADF104" s="374"/>
      <c r="ADG104" s="374"/>
      <c r="ADH104" s="374"/>
      <c r="ADI104" s="374"/>
      <c r="ADJ104" s="374"/>
      <c r="ADK104" s="374"/>
      <c r="ADL104" s="374"/>
      <c r="ADM104" s="374"/>
      <c r="ADN104" s="374"/>
      <c r="ADO104" s="374"/>
      <c r="ADP104" s="374"/>
      <c r="ADQ104" s="374"/>
      <c r="ADR104" s="374"/>
      <c r="ADS104" s="374"/>
      <c r="ADT104" s="374"/>
      <c r="ADU104" s="374"/>
      <c r="ADV104" s="374"/>
      <c r="ADW104" s="374"/>
      <c r="ADX104" s="374"/>
      <c r="ADY104" s="374"/>
      <c r="ADZ104" s="374"/>
      <c r="AEA104" s="374"/>
      <c r="AEB104" s="374"/>
      <c r="AEC104" s="374"/>
      <c r="AED104" s="374"/>
      <c r="AEE104" s="374"/>
      <c r="AEF104" s="374"/>
      <c r="AEG104" s="374"/>
      <c r="AEH104" s="374"/>
      <c r="AEI104" s="374"/>
      <c r="AEJ104" s="374"/>
      <c r="AEK104" s="374"/>
      <c r="AEL104" s="374"/>
      <c r="AEM104" s="374"/>
      <c r="AEN104" s="374"/>
      <c r="AEO104" s="374"/>
      <c r="AEP104" s="374"/>
      <c r="AEQ104" s="374"/>
      <c r="AER104" s="374"/>
      <c r="AES104" s="374"/>
      <c r="AET104" s="374"/>
      <c r="AEU104" s="374"/>
      <c r="AEV104" s="374"/>
      <c r="AEW104" s="374"/>
      <c r="AEX104" s="374"/>
      <c r="AEY104" s="374"/>
      <c r="AEZ104" s="374"/>
      <c r="AFA104" s="374"/>
      <c r="AFB104" s="374"/>
      <c r="AFC104" s="374"/>
      <c r="AFD104" s="374"/>
      <c r="AFE104" s="374"/>
      <c r="AFF104" s="374"/>
      <c r="AFG104" s="374"/>
      <c r="AFH104" s="374"/>
      <c r="AFI104" s="374"/>
      <c r="AFJ104" s="374"/>
      <c r="AFK104" s="374"/>
      <c r="AFL104" s="374"/>
      <c r="AFM104" s="374"/>
      <c r="AFN104" s="374"/>
      <c r="AFO104" s="374"/>
      <c r="AFP104" s="374"/>
      <c r="AFQ104" s="374"/>
      <c r="AFR104" s="374"/>
      <c r="AFS104" s="374"/>
      <c r="AFT104" s="374"/>
      <c r="AFU104" s="374"/>
      <c r="AFV104" s="374"/>
      <c r="AFW104" s="374"/>
      <c r="AFX104" s="374"/>
      <c r="AFY104" s="374"/>
      <c r="AFZ104" s="374"/>
      <c r="AGA104" s="374"/>
      <c r="AGB104" s="374"/>
      <c r="AGC104" s="374"/>
      <c r="AGD104" s="374"/>
      <c r="AGE104" s="374"/>
      <c r="AGF104" s="374"/>
      <c r="AGG104" s="374"/>
      <c r="AGH104" s="374"/>
      <c r="AGI104" s="374"/>
      <c r="AGJ104" s="374"/>
      <c r="AGK104" s="374"/>
      <c r="AGL104" s="374"/>
      <c r="AGM104" s="374"/>
      <c r="AGN104" s="374"/>
      <c r="AGO104" s="374"/>
      <c r="AGP104" s="374"/>
      <c r="AGQ104" s="374"/>
      <c r="AGR104" s="374"/>
      <c r="AGS104" s="374"/>
      <c r="AGT104" s="374"/>
      <c r="AGU104" s="374"/>
      <c r="AGV104" s="374"/>
      <c r="AGW104" s="374"/>
      <c r="AGX104" s="374"/>
      <c r="AGY104" s="374"/>
      <c r="AGZ104" s="374"/>
      <c r="AHA104" s="374"/>
      <c r="AHB104" s="374"/>
      <c r="AHC104" s="374"/>
      <c r="AHD104" s="374"/>
      <c r="AHE104" s="374"/>
      <c r="AHF104" s="374"/>
      <c r="AHG104" s="374"/>
      <c r="AHH104" s="374"/>
      <c r="AHI104" s="374"/>
      <c r="AHJ104" s="374"/>
      <c r="AHK104" s="374"/>
      <c r="AHL104" s="374"/>
      <c r="AHM104" s="374"/>
      <c r="AHN104" s="374"/>
      <c r="AHO104" s="374"/>
      <c r="AHP104" s="374"/>
      <c r="AHQ104" s="374"/>
      <c r="AHR104" s="374"/>
      <c r="AHS104" s="374"/>
      <c r="AHT104" s="374"/>
      <c r="AHU104" s="374"/>
      <c r="AHV104" s="374"/>
      <c r="AHW104" s="374"/>
      <c r="AHX104" s="374"/>
      <c r="AHY104" s="374"/>
      <c r="AHZ104" s="374"/>
      <c r="AIA104" s="374"/>
      <c r="AIB104" s="374"/>
      <c r="AIC104" s="374"/>
      <c r="AID104" s="374"/>
      <c r="AIE104" s="374"/>
      <c r="AIF104" s="374"/>
      <c r="AIG104" s="374"/>
      <c r="AIH104" s="374"/>
      <c r="AII104" s="374"/>
      <c r="AIJ104" s="374"/>
      <c r="AIK104" s="374"/>
      <c r="AIL104" s="374"/>
      <c r="AIM104" s="374"/>
      <c r="AIN104" s="374"/>
      <c r="AIO104" s="374"/>
      <c r="AIP104" s="374"/>
      <c r="AIQ104" s="374"/>
      <c r="AIR104" s="374"/>
      <c r="AIS104" s="374"/>
      <c r="AIT104" s="374"/>
      <c r="AIU104" s="374"/>
      <c r="AIV104" s="374"/>
      <c r="AIW104" s="374"/>
      <c r="AIX104" s="374"/>
      <c r="AIY104" s="374"/>
      <c r="AIZ104" s="374"/>
      <c r="AJA104" s="374"/>
      <c r="AJB104" s="374"/>
      <c r="AJC104" s="374"/>
      <c r="AJD104" s="374"/>
      <c r="AJE104" s="374"/>
      <c r="AJF104" s="374"/>
      <c r="AJG104" s="374"/>
      <c r="AJH104" s="374"/>
      <c r="AJI104" s="374"/>
      <c r="AJJ104" s="374"/>
      <c r="AJK104" s="374"/>
      <c r="AJL104" s="374"/>
      <c r="AJM104" s="374"/>
      <c r="AJN104" s="374"/>
      <c r="AJO104" s="374"/>
      <c r="AJP104" s="374"/>
      <c r="AJQ104" s="374"/>
      <c r="AJR104" s="374"/>
      <c r="AJS104" s="374"/>
      <c r="AJT104" s="374"/>
      <c r="AJU104" s="374"/>
      <c r="AJV104" s="374"/>
      <c r="AJW104" s="374"/>
      <c r="AJX104" s="374"/>
      <c r="AJY104" s="374"/>
      <c r="AJZ104" s="374"/>
      <c r="AKA104" s="374"/>
      <c r="AKB104" s="374"/>
      <c r="AKC104" s="374"/>
      <c r="AKD104" s="374"/>
      <c r="AKE104" s="374"/>
      <c r="AKF104" s="374"/>
      <c r="AKG104" s="374"/>
      <c r="AKH104" s="374"/>
      <c r="AKI104" s="374"/>
      <c r="AKJ104" s="374"/>
      <c r="AKK104" s="374"/>
      <c r="AKL104" s="374"/>
      <c r="AKM104" s="374"/>
      <c r="AKN104" s="374"/>
      <c r="AKO104" s="374"/>
      <c r="AKP104" s="374"/>
      <c r="AKQ104" s="374"/>
      <c r="AKR104" s="374"/>
      <c r="AKS104" s="374"/>
      <c r="AKT104" s="374"/>
      <c r="AKU104" s="374"/>
      <c r="AKV104" s="374"/>
      <c r="AKW104" s="374"/>
      <c r="AKX104" s="374"/>
      <c r="AKY104" s="374"/>
      <c r="AKZ104" s="374"/>
      <c r="ALA104" s="374"/>
      <c r="ALB104" s="374"/>
      <c r="ALC104" s="374"/>
      <c r="ALD104" s="374"/>
      <c r="ALE104" s="374"/>
      <c r="ALF104" s="374"/>
      <c r="ALG104" s="374"/>
      <c r="ALH104" s="374"/>
      <c r="ALI104" s="374"/>
      <c r="ALJ104" s="374"/>
      <c r="ALK104" s="374"/>
      <c r="ALL104" s="374"/>
      <c r="ALM104" s="374"/>
      <c r="ALN104" s="374"/>
      <c r="ALO104" s="374"/>
      <c r="ALP104" s="374"/>
      <c r="ALQ104" s="374"/>
      <c r="ALR104" s="374"/>
      <c r="ALS104" s="374"/>
      <c r="ALT104" s="374"/>
      <c r="ALU104" s="374"/>
      <c r="ALV104" s="374"/>
      <c r="ALW104" s="374"/>
      <c r="ALX104" s="374"/>
      <c r="ALY104" s="374"/>
      <c r="ALZ104" s="374"/>
      <c r="AMA104" s="374"/>
      <c r="AMB104" s="374"/>
      <c r="AMC104" s="374"/>
      <c r="AMD104" s="374"/>
      <c r="AME104" s="374"/>
      <c r="AMF104" s="374"/>
      <c r="AMG104" s="374"/>
      <c r="AMH104" s="374"/>
      <c r="AMI104" s="374"/>
      <c r="AMJ104" s="374"/>
      <c r="AMK104" s="374"/>
      <c r="AML104" s="374"/>
      <c r="AMM104" s="374"/>
      <c r="AMN104" s="374"/>
      <c r="AMO104" s="374"/>
      <c r="AMP104" s="374"/>
      <c r="AMQ104" s="374"/>
      <c r="AMR104" s="374"/>
      <c r="AMS104" s="374"/>
      <c r="AMT104" s="374"/>
      <c r="AMU104" s="374"/>
      <c r="AMV104" s="374"/>
      <c r="AMW104" s="374"/>
      <c r="AMX104" s="374"/>
      <c r="AMY104" s="374"/>
      <c r="AMZ104" s="374"/>
      <c r="ANA104" s="374"/>
      <c r="ANB104" s="374"/>
      <c r="ANC104" s="374"/>
      <c r="AND104" s="374"/>
      <c r="ANE104" s="374"/>
      <c r="ANF104" s="374"/>
      <c r="ANG104" s="374"/>
      <c r="ANH104" s="374"/>
      <c r="ANI104" s="374"/>
      <c r="ANJ104" s="374"/>
      <c r="ANK104" s="374"/>
      <c r="ANL104" s="374"/>
      <c r="ANM104" s="374"/>
      <c r="ANN104" s="374"/>
      <c r="ANO104" s="374"/>
      <c r="ANP104" s="374"/>
      <c r="ANQ104" s="374"/>
      <c r="ANR104" s="374"/>
      <c r="ANS104" s="374"/>
      <c r="ANT104" s="374"/>
      <c r="ANU104" s="374"/>
      <c r="ANV104" s="374"/>
      <c r="ANW104" s="374"/>
      <c r="ANX104" s="374"/>
      <c r="ANY104" s="374"/>
      <c r="ANZ104" s="374"/>
      <c r="AOA104" s="374"/>
      <c r="AOB104" s="374"/>
      <c r="AOC104" s="374"/>
      <c r="AOD104" s="374"/>
      <c r="AOE104" s="374"/>
      <c r="AOF104" s="374"/>
      <c r="AOG104" s="374"/>
      <c r="AOH104" s="374"/>
      <c r="AOI104" s="374"/>
      <c r="AOJ104" s="374"/>
      <c r="AOK104" s="374"/>
      <c r="AOL104" s="374"/>
      <c r="AOM104" s="374"/>
      <c r="AON104" s="374"/>
      <c r="AOO104" s="374"/>
      <c r="AOP104" s="374"/>
      <c r="AOQ104" s="374"/>
      <c r="AOR104" s="374"/>
      <c r="AOS104" s="374"/>
      <c r="AOT104" s="374"/>
      <c r="AOU104" s="374"/>
      <c r="AOV104" s="374"/>
      <c r="AOW104" s="374"/>
      <c r="AOX104" s="374"/>
      <c r="AOY104" s="374"/>
      <c r="AOZ104" s="374"/>
      <c r="APA104" s="374"/>
      <c r="APB104" s="374"/>
      <c r="APC104" s="374"/>
      <c r="APD104" s="374"/>
      <c r="APE104" s="374"/>
      <c r="APF104" s="374"/>
      <c r="APG104" s="374"/>
      <c r="APH104" s="374"/>
      <c r="API104" s="374"/>
      <c r="APJ104" s="374"/>
      <c r="APK104" s="374"/>
      <c r="APL104" s="374"/>
      <c r="APM104" s="374"/>
      <c r="APN104" s="374"/>
      <c r="APO104" s="374"/>
      <c r="APP104" s="374"/>
      <c r="APQ104" s="374"/>
      <c r="APR104" s="374"/>
      <c r="APS104" s="374"/>
      <c r="APT104" s="374"/>
      <c r="APU104" s="374"/>
      <c r="APV104" s="374"/>
      <c r="APW104" s="374"/>
      <c r="APX104" s="374"/>
      <c r="APY104" s="374"/>
      <c r="APZ104" s="374"/>
      <c r="AQA104" s="374"/>
      <c r="AQB104" s="374"/>
      <c r="AQC104" s="374"/>
      <c r="AQD104" s="374"/>
      <c r="AQE104" s="374"/>
      <c r="AQF104" s="374"/>
      <c r="AQG104" s="374"/>
      <c r="AQH104" s="374"/>
      <c r="AQI104" s="374"/>
      <c r="AQJ104" s="374"/>
      <c r="AQK104" s="374"/>
      <c r="AQL104" s="374"/>
      <c r="AQM104" s="374"/>
      <c r="AQN104" s="374"/>
      <c r="AQO104" s="374"/>
      <c r="AQP104" s="374"/>
      <c r="AQQ104" s="374"/>
      <c r="AQR104" s="374"/>
      <c r="AQS104" s="374"/>
      <c r="AQT104" s="374"/>
      <c r="AQU104" s="374"/>
      <c r="AQV104" s="374"/>
      <c r="AQW104" s="374"/>
      <c r="AQX104" s="374"/>
      <c r="AQY104" s="374"/>
      <c r="AQZ104" s="374"/>
      <c r="ARA104" s="374"/>
      <c r="ARB104" s="374"/>
      <c r="ARC104" s="374"/>
      <c r="ARD104" s="374"/>
      <c r="ARE104" s="374"/>
      <c r="ARF104" s="374"/>
      <c r="ARG104" s="374"/>
      <c r="ARH104" s="374"/>
      <c r="ARI104" s="374"/>
      <c r="ARJ104" s="374"/>
      <c r="ARK104" s="374"/>
      <c r="ARL104" s="374"/>
      <c r="ARM104" s="374"/>
      <c r="ARN104" s="374"/>
      <c r="ARO104" s="374"/>
      <c r="ARP104" s="374"/>
      <c r="ARQ104" s="374"/>
      <c r="ARR104" s="374"/>
      <c r="ARS104" s="374"/>
      <c r="ART104" s="374"/>
      <c r="ARU104" s="374"/>
      <c r="ARV104" s="374"/>
      <c r="ARW104" s="374"/>
      <c r="ARX104" s="374"/>
      <c r="ARY104" s="374"/>
      <c r="ARZ104" s="374"/>
      <c r="ASA104" s="374"/>
      <c r="ASB104" s="374"/>
      <c r="ASC104" s="374"/>
      <c r="ASD104" s="374"/>
      <c r="ASE104" s="374"/>
      <c r="ASF104" s="374"/>
      <c r="ASG104" s="374"/>
      <c r="ASH104" s="374"/>
      <c r="ASI104" s="374"/>
      <c r="ASJ104" s="374"/>
      <c r="ASK104" s="374"/>
      <c r="ASL104" s="374"/>
      <c r="ASM104" s="374"/>
      <c r="ASN104" s="374"/>
      <c r="ASO104" s="374"/>
      <c r="ASP104" s="374"/>
      <c r="ASQ104" s="374"/>
      <c r="ASR104" s="374"/>
      <c r="ASS104" s="374"/>
      <c r="AST104" s="374"/>
      <c r="ASU104" s="374"/>
      <c r="ASV104" s="374"/>
      <c r="ASW104" s="374"/>
      <c r="ASX104" s="374"/>
      <c r="ASY104" s="374"/>
      <c r="ASZ104" s="374"/>
      <c r="ATA104" s="374"/>
      <c r="ATB104" s="374"/>
      <c r="ATC104" s="374"/>
      <c r="ATD104" s="374"/>
      <c r="ATE104" s="374"/>
      <c r="ATF104" s="374"/>
      <c r="ATG104" s="374"/>
      <c r="ATH104" s="374"/>
      <c r="ATI104" s="374"/>
      <c r="ATJ104" s="374"/>
      <c r="ATK104" s="374"/>
      <c r="ATL104" s="374"/>
      <c r="ATM104" s="374"/>
      <c r="ATN104" s="374"/>
      <c r="ATO104" s="374"/>
      <c r="ATP104" s="374"/>
      <c r="ATQ104" s="374"/>
      <c r="ATR104" s="374"/>
      <c r="ATS104" s="374"/>
      <c r="ATT104" s="374"/>
      <c r="ATU104" s="374"/>
      <c r="ATV104" s="374"/>
      <c r="ATW104" s="374"/>
      <c r="ATX104" s="374"/>
      <c r="ATY104" s="374"/>
      <c r="ATZ104" s="374"/>
      <c r="AUA104" s="374"/>
      <c r="AUB104" s="374"/>
      <c r="AUC104" s="374"/>
      <c r="AUD104" s="374"/>
      <c r="AUE104" s="374"/>
      <c r="AUF104" s="374"/>
      <c r="AUG104" s="374"/>
      <c r="AUH104" s="374"/>
      <c r="AUI104" s="374"/>
      <c r="AUJ104" s="374"/>
      <c r="AUK104" s="374"/>
      <c r="AUL104" s="374"/>
      <c r="AUM104" s="374"/>
      <c r="AUN104" s="374"/>
      <c r="AUO104" s="374"/>
      <c r="AUP104" s="374"/>
      <c r="AUQ104" s="374"/>
      <c r="AUR104" s="374"/>
      <c r="AUS104" s="374"/>
      <c r="AUT104" s="374"/>
      <c r="AUU104" s="374"/>
      <c r="AUV104" s="374"/>
      <c r="AUW104" s="374"/>
      <c r="AUX104" s="374"/>
      <c r="AUY104" s="374"/>
      <c r="AUZ104" s="374"/>
      <c r="AVA104" s="374"/>
      <c r="AVB104" s="374"/>
      <c r="AVC104" s="374"/>
      <c r="AVD104" s="374"/>
      <c r="AVE104" s="374"/>
      <c r="AVF104" s="374"/>
      <c r="AVG104" s="374"/>
      <c r="AVH104" s="374"/>
      <c r="AVI104" s="374"/>
      <c r="AVJ104" s="374"/>
      <c r="AVK104" s="374"/>
      <c r="AVL104" s="374"/>
      <c r="AVM104" s="374"/>
      <c r="AVN104" s="374"/>
      <c r="AVO104" s="374"/>
      <c r="AVP104" s="374"/>
      <c r="AVQ104" s="374"/>
      <c r="AVR104" s="374"/>
      <c r="AVS104" s="374"/>
      <c r="AVT104" s="374"/>
      <c r="AVU104" s="374"/>
      <c r="AVV104" s="374"/>
      <c r="AVW104" s="374"/>
      <c r="AVX104" s="374"/>
      <c r="AVY104" s="374"/>
      <c r="AVZ104" s="374"/>
      <c r="AWA104" s="374"/>
      <c r="AWB104" s="374"/>
      <c r="AWC104" s="374"/>
      <c r="AWD104" s="374"/>
      <c r="AWE104" s="374"/>
      <c r="AWF104" s="374"/>
      <c r="AWG104" s="374"/>
      <c r="AWH104" s="374"/>
      <c r="AWI104" s="374"/>
      <c r="AWJ104" s="374"/>
      <c r="AWK104" s="374"/>
      <c r="AWL104" s="374"/>
      <c r="AWM104" s="374"/>
      <c r="AWN104" s="374"/>
      <c r="AWO104" s="374"/>
      <c r="AWP104" s="374"/>
      <c r="AWQ104" s="374"/>
      <c r="AWR104" s="374"/>
      <c r="AWS104" s="374"/>
      <c r="AWT104" s="374"/>
      <c r="AWU104" s="374"/>
      <c r="AWV104" s="374"/>
      <c r="AWW104" s="374"/>
      <c r="AWX104" s="374"/>
      <c r="AWY104" s="374"/>
      <c r="AWZ104" s="374"/>
      <c r="AXA104" s="374"/>
      <c r="AXB104" s="374"/>
      <c r="AXC104" s="374"/>
      <c r="AXD104" s="374"/>
      <c r="AXE104" s="374"/>
      <c r="AXF104" s="374"/>
      <c r="AXG104" s="374"/>
      <c r="AXH104" s="374"/>
      <c r="AXI104" s="374"/>
      <c r="AXJ104" s="374"/>
      <c r="AXK104" s="374"/>
      <c r="AXL104" s="374"/>
      <c r="AXM104" s="374"/>
      <c r="AXN104" s="374"/>
      <c r="AXO104" s="374"/>
      <c r="AXP104" s="374"/>
      <c r="AXQ104" s="374"/>
      <c r="AXR104" s="374"/>
      <c r="AXS104" s="374"/>
      <c r="AXT104" s="374"/>
      <c r="AXU104" s="374"/>
      <c r="AXV104" s="374"/>
      <c r="AXW104" s="374"/>
      <c r="AXX104" s="374"/>
      <c r="AXY104" s="374"/>
      <c r="AXZ104" s="374"/>
      <c r="AYA104" s="374"/>
      <c r="AYB104" s="374"/>
      <c r="AYC104" s="374"/>
      <c r="AYD104" s="374"/>
      <c r="AYE104" s="374"/>
      <c r="AYF104" s="374"/>
      <c r="AYG104" s="374"/>
      <c r="AYH104" s="374"/>
      <c r="AYI104" s="374"/>
      <c r="AYJ104" s="374"/>
      <c r="AYK104" s="374"/>
      <c r="AYL104" s="374"/>
      <c r="AYM104" s="374"/>
      <c r="AYN104" s="374"/>
      <c r="AYO104" s="374"/>
      <c r="AYP104" s="374"/>
      <c r="AYQ104" s="374"/>
      <c r="AYR104" s="374"/>
      <c r="AYS104" s="374"/>
      <c r="AYT104" s="374"/>
      <c r="AYU104" s="374"/>
      <c r="AYV104" s="374"/>
      <c r="AYW104" s="374"/>
      <c r="AYX104" s="374"/>
      <c r="AYY104" s="374"/>
      <c r="AYZ104" s="374"/>
      <c r="AZA104" s="374"/>
      <c r="AZB104" s="374"/>
      <c r="AZC104" s="374"/>
      <c r="AZD104" s="374"/>
      <c r="AZE104" s="374"/>
      <c r="AZF104" s="374"/>
      <c r="AZG104" s="374"/>
      <c r="AZH104" s="374"/>
      <c r="AZI104" s="374"/>
      <c r="AZJ104" s="374"/>
      <c r="AZK104" s="374"/>
      <c r="AZL104" s="374"/>
      <c r="AZM104" s="374"/>
      <c r="AZN104" s="374"/>
      <c r="AZO104" s="374"/>
      <c r="AZP104" s="374"/>
      <c r="AZQ104" s="374"/>
      <c r="AZR104" s="374"/>
      <c r="AZS104" s="374"/>
      <c r="AZT104" s="374"/>
      <c r="AZU104" s="374"/>
      <c r="AZV104" s="374"/>
      <c r="AZW104" s="374"/>
      <c r="AZX104" s="374"/>
      <c r="AZY104" s="374"/>
      <c r="AZZ104" s="374"/>
      <c r="BAA104" s="374"/>
      <c r="BAB104" s="374"/>
      <c r="BAC104" s="374"/>
      <c r="BAD104" s="374"/>
      <c r="BAE104" s="374"/>
      <c r="BAF104" s="374"/>
      <c r="BAG104" s="374"/>
      <c r="BAH104" s="374"/>
      <c r="BAI104" s="374"/>
      <c r="BAJ104" s="374"/>
      <c r="BAK104" s="374"/>
      <c r="BAL104" s="374"/>
      <c r="BAM104" s="374"/>
      <c r="BAN104" s="374"/>
      <c r="BAO104" s="374"/>
      <c r="BAP104" s="374"/>
      <c r="BAQ104" s="374"/>
      <c r="BAR104" s="374"/>
      <c r="BAS104" s="374"/>
      <c r="BAT104" s="374"/>
      <c r="BAU104" s="374"/>
      <c r="BAV104" s="374"/>
      <c r="BAW104" s="374"/>
      <c r="BAX104" s="374"/>
      <c r="BAY104" s="374"/>
      <c r="BAZ104" s="374"/>
      <c r="BBA104" s="374"/>
      <c r="BBB104" s="374"/>
      <c r="BBC104" s="374"/>
      <c r="BBD104" s="374"/>
      <c r="BBE104" s="374"/>
      <c r="BBF104" s="374"/>
      <c r="BBG104" s="374"/>
      <c r="BBH104" s="374"/>
      <c r="BBI104" s="374"/>
      <c r="BBJ104" s="374"/>
      <c r="BBK104" s="374"/>
      <c r="BBL104" s="374"/>
      <c r="BBM104" s="374"/>
      <c r="BBN104" s="374"/>
      <c r="BBO104" s="374"/>
      <c r="BBP104" s="374"/>
      <c r="BBQ104" s="374"/>
      <c r="BBR104" s="374"/>
      <c r="BBS104" s="374"/>
      <c r="BBT104" s="374"/>
      <c r="BBU104" s="374"/>
      <c r="BBV104" s="374"/>
      <c r="BBW104" s="374"/>
      <c r="BBX104" s="374"/>
      <c r="BBY104" s="374"/>
      <c r="BBZ104" s="374"/>
      <c r="BCA104" s="374"/>
      <c r="BCB104" s="374"/>
      <c r="BCC104" s="374"/>
      <c r="BCD104" s="374"/>
      <c r="BCE104" s="374"/>
      <c r="BCF104" s="374"/>
      <c r="BCG104" s="374"/>
      <c r="BCH104" s="374"/>
      <c r="BCI104" s="374"/>
      <c r="BCJ104" s="374"/>
      <c r="BCK104" s="374"/>
      <c r="BCL104" s="374"/>
      <c r="BCM104" s="374"/>
      <c r="BCN104" s="374"/>
      <c r="BCO104" s="374"/>
      <c r="BCP104" s="374"/>
      <c r="BCQ104" s="374"/>
      <c r="BCR104" s="374"/>
      <c r="BCS104" s="374"/>
      <c r="BCT104" s="374"/>
      <c r="BCU104" s="374"/>
      <c r="BCV104" s="374"/>
      <c r="BCW104" s="374"/>
      <c r="BCX104" s="374"/>
      <c r="BCY104" s="374"/>
      <c r="BCZ104" s="374"/>
      <c r="BDA104" s="374"/>
      <c r="BDB104" s="374"/>
      <c r="BDC104" s="374"/>
      <c r="BDD104" s="374"/>
      <c r="BDE104" s="374"/>
      <c r="BDF104" s="374"/>
      <c r="BDG104" s="374"/>
      <c r="BDH104" s="374"/>
      <c r="BDI104" s="374"/>
      <c r="BDJ104" s="374"/>
      <c r="BDK104" s="374"/>
      <c r="BDL104" s="374"/>
      <c r="BDM104" s="374"/>
      <c r="BDN104" s="374"/>
      <c r="BDO104" s="374"/>
      <c r="BDP104" s="374"/>
      <c r="BDQ104" s="374"/>
      <c r="BDR104" s="374"/>
      <c r="BDS104" s="374"/>
      <c r="BDT104" s="374"/>
      <c r="BDU104" s="374"/>
      <c r="BDV104" s="374"/>
      <c r="BDW104" s="374"/>
      <c r="BDX104" s="374"/>
      <c r="BDY104" s="374"/>
      <c r="BDZ104" s="374"/>
      <c r="BEA104" s="374"/>
      <c r="BEB104" s="374"/>
      <c r="BEC104" s="374"/>
      <c r="BED104" s="374"/>
      <c r="BEE104" s="374"/>
      <c r="BEF104" s="374"/>
      <c r="BEG104" s="374"/>
      <c r="BEH104" s="374"/>
      <c r="BEI104" s="374"/>
      <c r="BEJ104" s="374"/>
      <c r="BEK104" s="374"/>
      <c r="BEL104" s="374"/>
      <c r="BEM104" s="374"/>
      <c r="BEN104" s="374"/>
      <c r="BEO104" s="374"/>
      <c r="BEP104" s="374"/>
      <c r="BEQ104" s="374"/>
      <c r="BER104" s="374"/>
      <c r="BES104" s="374"/>
      <c r="BET104" s="374"/>
      <c r="BEU104" s="374"/>
      <c r="BEV104" s="374"/>
      <c r="BEW104" s="374"/>
      <c r="BEX104" s="374"/>
      <c r="BEY104" s="374"/>
      <c r="BEZ104" s="374"/>
      <c r="BFA104" s="374"/>
      <c r="BFB104" s="374"/>
      <c r="BFC104" s="374"/>
      <c r="BFD104" s="374"/>
      <c r="BFE104" s="374"/>
      <c r="BFF104" s="374"/>
      <c r="BFG104" s="374"/>
      <c r="BFH104" s="374"/>
      <c r="BFI104" s="374"/>
      <c r="BFJ104" s="374"/>
      <c r="BFK104" s="374"/>
      <c r="BFL104" s="374"/>
      <c r="BFM104" s="374"/>
      <c r="BFN104" s="374"/>
      <c r="BFO104" s="374"/>
      <c r="BFP104" s="374"/>
      <c r="BFQ104" s="374"/>
      <c r="BFR104" s="374"/>
      <c r="BFS104" s="374"/>
      <c r="BFT104" s="374"/>
      <c r="BFU104" s="374"/>
      <c r="BFV104" s="374"/>
      <c r="BFW104" s="374"/>
      <c r="BFX104" s="374"/>
      <c r="BFY104" s="374"/>
      <c r="BFZ104" s="374"/>
      <c r="BGA104" s="374"/>
      <c r="BGB104" s="374"/>
      <c r="BGC104" s="374"/>
      <c r="BGD104" s="374"/>
      <c r="BGE104" s="374"/>
      <c r="BGF104" s="374"/>
      <c r="BGG104" s="374"/>
      <c r="BGH104" s="374"/>
      <c r="BGI104" s="374"/>
      <c r="BGJ104" s="374"/>
      <c r="BGK104" s="374"/>
      <c r="BGL104" s="374"/>
      <c r="BGM104" s="374"/>
      <c r="BGN104" s="374"/>
      <c r="BGO104" s="374"/>
      <c r="BGP104" s="374"/>
      <c r="BGQ104" s="374"/>
      <c r="BGR104" s="374"/>
      <c r="BGS104" s="374"/>
      <c r="BGT104" s="374"/>
      <c r="BGU104" s="374"/>
      <c r="BGV104" s="374"/>
      <c r="BGW104" s="374"/>
      <c r="BGX104" s="374"/>
      <c r="BGY104" s="374"/>
      <c r="BGZ104" s="374"/>
      <c r="BHA104" s="374"/>
      <c r="BHB104" s="374"/>
      <c r="BHC104" s="374"/>
      <c r="BHD104" s="374"/>
      <c r="BHE104" s="374"/>
      <c r="BHF104" s="374"/>
      <c r="BHG104" s="374"/>
      <c r="BHH104" s="374"/>
      <c r="BHI104" s="374"/>
      <c r="BHJ104" s="374"/>
      <c r="BHK104" s="374"/>
      <c r="BHL104" s="374"/>
      <c r="BHM104" s="374"/>
      <c r="BHN104" s="374"/>
      <c r="BHO104" s="374"/>
      <c r="BHP104" s="374"/>
      <c r="BHQ104" s="374"/>
      <c r="BHR104" s="374"/>
      <c r="BHS104" s="374"/>
      <c r="BHT104" s="374"/>
      <c r="BHU104" s="374"/>
      <c r="BHV104" s="374"/>
      <c r="BHW104" s="374"/>
      <c r="BHX104" s="374"/>
      <c r="BHY104" s="374"/>
      <c r="BHZ104" s="374"/>
      <c r="BIA104" s="374"/>
      <c r="BIB104" s="374"/>
      <c r="BIC104" s="374"/>
      <c r="BID104" s="374"/>
      <c r="BIE104" s="374"/>
      <c r="BIF104" s="374"/>
      <c r="BIG104" s="374"/>
      <c r="BIH104" s="374"/>
      <c r="BII104" s="374"/>
      <c r="BIJ104" s="374"/>
      <c r="BIK104" s="374"/>
      <c r="BIL104" s="374"/>
      <c r="BIM104" s="374"/>
      <c r="BIN104" s="374"/>
      <c r="BIO104" s="374"/>
      <c r="BIP104" s="374"/>
      <c r="BIQ104" s="374"/>
      <c r="BIR104" s="374"/>
      <c r="BIS104" s="374"/>
      <c r="BIT104" s="374"/>
      <c r="BIU104" s="374"/>
      <c r="BIV104" s="374"/>
      <c r="BIW104" s="374"/>
      <c r="BIX104" s="374"/>
      <c r="BIY104" s="374"/>
      <c r="BIZ104" s="374"/>
      <c r="BJA104" s="374"/>
      <c r="BJB104" s="374"/>
      <c r="BJC104" s="374"/>
      <c r="BJD104" s="374"/>
      <c r="BJE104" s="374"/>
      <c r="BJF104" s="374"/>
      <c r="BJG104" s="374"/>
      <c r="BJH104" s="374"/>
      <c r="BJI104" s="374"/>
      <c r="BJJ104" s="374"/>
      <c r="BJK104" s="374"/>
      <c r="BJL104" s="374"/>
      <c r="BJM104" s="374"/>
      <c r="BJN104" s="374"/>
      <c r="BJO104" s="374"/>
      <c r="BJP104" s="374"/>
      <c r="BJQ104" s="374"/>
      <c r="BJR104" s="374"/>
      <c r="BJS104" s="374"/>
      <c r="BJT104" s="374"/>
      <c r="BJU104" s="374"/>
      <c r="BJV104" s="374"/>
      <c r="BJW104" s="374"/>
      <c r="BJX104" s="374"/>
      <c r="BJY104" s="374"/>
      <c r="BJZ104" s="374"/>
      <c r="BKA104" s="374"/>
      <c r="BKB104" s="374"/>
      <c r="BKC104" s="374"/>
      <c r="BKD104" s="374"/>
      <c r="BKE104" s="374"/>
      <c r="BKF104" s="374"/>
      <c r="BKG104" s="374"/>
      <c r="BKH104" s="374"/>
      <c r="BKI104" s="374"/>
      <c r="BKJ104" s="374"/>
      <c r="BKK104" s="374"/>
      <c r="BKL104" s="374"/>
      <c r="BKM104" s="374"/>
      <c r="BKN104" s="374"/>
      <c r="BKO104" s="374"/>
      <c r="BKP104" s="374"/>
      <c r="BKQ104" s="374"/>
      <c r="BKR104" s="374"/>
      <c r="BKS104" s="374"/>
      <c r="BKT104" s="374"/>
      <c r="BKU104" s="374"/>
      <c r="BKV104" s="374"/>
      <c r="BKW104" s="374"/>
      <c r="BKX104" s="374"/>
      <c r="BKY104" s="374"/>
      <c r="BKZ104" s="374"/>
      <c r="BLA104" s="374"/>
      <c r="BLB104" s="374"/>
      <c r="BLC104" s="374"/>
      <c r="BLD104" s="374"/>
      <c r="BLE104" s="374"/>
      <c r="BLF104" s="374"/>
      <c r="BLG104" s="374"/>
      <c r="BLH104" s="374"/>
      <c r="BLI104" s="374"/>
      <c r="BLJ104" s="374"/>
      <c r="BLK104" s="374"/>
      <c r="BLL104" s="374"/>
      <c r="BLM104" s="374"/>
      <c r="BLN104" s="374"/>
      <c r="BLO104" s="374"/>
      <c r="BLP104" s="374"/>
      <c r="BLQ104" s="374"/>
      <c r="BLR104" s="374"/>
      <c r="BLS104" s="374"/>
      <c r="BLT104" s="374"/>
      <c r="BLU104" s="374"/>
      <c r="BLV104" s="374"/>
      <c r="BLW104" s="374"/>
      <c r="BLX104" s="374"/>
      <c r="BLY104" s="374"/>
      <c r="BLZ104" s="374"/>
      <c r="BMA104" s="374"/>
      <c r="BMB104" s="374"/>
      <c r="BMC104" s="374"/>
      <c r="BMD104" s="374"/>
      <c r="BME104" s="374"/>
      <c r="BMF104" s="374"/>
      <c r="BMG104" s="374"/>
      <c r="BMH104" s="374"/>
      <c r="BMI104" s="374"/>
      <c r="BMJ104" s="374"/>
      <c r="BMK104" s="374"/>
      <c r="BML104" s="374"/>
      <c r="BMM104" s="374"/>
      <c r="BMN104" s="374"/>
      <c r="BMO104" s="374"/>
      <c r="BMP104" s="374"/>
      <c r="BMQ104" s="374"/>
      <c r="BMR104" s="374"/>
      <c r="BMS104" s="374"/>
      <c r="BMT104" s="374"/>
      <c r="BMU104" s="374"/>
      <c r="BMV104" s="374"/>
      <c r="BMW104" s="374"/>
      <c r="BMX104" s="374"/>
      <c r="BMY104" s="374"/>
      <c r="BMZ104" s="374"/>
      <c r="BNA104" s="374"/>
      <c r="BNB104" s="374"/>
      <c r="BNC104" s="374"/>
      <c r="BND104" s="374"/>
      <c r="BNE104" s="374"/>
      <c r="BNF104" s="374"/>
      <c r="BNG104" s="374"/>
      <c r="BNH104" s="374"/>
      <c r="BNI104" s="374"/>
      <c r="BNJ104" s="374"/>
      <c r="BNK104" s="374"/>
      <c r="BNL104" s="374"/>
      <c r="BNM104" s="374"/>
      <c r="BNN104" s="374"/>
      <c r="BNO104" s="374"/>
      <c r="BNP104" s="374"/>
      <c r="BNQ104" s="374"/>
      <c r="BNR104" s="374"/>
      <c r="BNS104" s="374"/>
      <c r="BNT104" s="374"/>
      <c r="BNU104" s="374"/>
      <c r="BNV104" s="374"/>
      <c r="BNW104" s="374"/>
      <c r="BNX104" s="374"/>
      <c r="BNY104" s="374"/>
      <c r="BNZ104" s="374"/>
      <c r="BOA104" s="374"/>
      <c r="BOB104" s="374"/>
      <c r="BOC104" s="374"/>
      <c r="BOD104" s="374"/>
      <c r="BOE104" s="374"/>
      <c r="BOF104" s="374"/>
      <c r="BOG104" s="374"/>
      <c r="BOH104" s="374"/>
      <c r="BOI104" s="374"/>
      <c r="BOJ104" s="374"/>
      <c r="BOK104" s="374"/>
      <c r="BOL104" s="374"/>
      <c r="BOM104" s="374"/>
      <c r="BON104" s="374"/>
      <c r="BOO104" s="374"/>
      <c r="BOP104" s="374"/>
      <c r="BOQ104" s="374"/>
      <c r="BOR104" s="374"/>
      <c r="BOS104" s="374"/>
      <c r="BOT104" s="374"/>
      <c r="BOU104" s="374"/>
      <c r="BOV104" s="374"/>
      <c r="BOW104" s="374"/>
      <c r="BOX104" s="374"/>
      <c r="BOY104" s="374"/>
      <c r="BOZ104" s="374"/>
      <c r="BPA104" s="374"/>
      <c r="BPB104" s="374"/>
      <c r="BPC104" s="374"/>
      <c r="BPD104" s="374"/>
      <c r="BPE104" s="374"/>
      <c r="BPF104" s="374"/>
      <c r="BPG104" s="374"/>
      <c r="BPH104" s="374"/>
      <c r="BPI104" s="374"/>
      <c r="BPJ104" s="374"/>
      <c r="BPK104" s="374"/>
      <c r="BPL104" s="374"/>
      <c r="BPM104" s="374"/>
      <c r="BPN104" s="374"/>
      <c r="BPO104" s="374"/>
      <c r="BPP104" s="374"/>
      <c r="BPQ104" s="374"/>
      <c r="BPR104" s="374"/>
      <c r="BPS104" s="374"/>
      <c r="BPT104" s="374"/>
      <c r="BPU104" s="374"/>
      <c r="BPV104" s="374"/>
      <c r="BPW104" s="374"/>
      <c r="BPX104" s="374"/>
      <c r="BPY104" s="374"/>
      <c r="BPZ104" s="374"/>
      <c r="BQA104" s="374"/>
      <c r="BQB104" s="374"/>
      <c r="BQC104" s="374"/>
      <c r="BQD104" s="374"/>
      <c r="BQE104" s="374"/>
      <c r="BQF104" s="374"/>
      <c r="BQG104" s="374"/>
      <c r="BQH104" s="374"/>
      <c r="BQI104" s="374"/>
      <c r="BQJ104" s="374"/>
      <c r="BQK104" s="374"/>
      <c r="BQL104" s="374"/>
      <c r="BQM104" s="374"/>
      <c r="BQN104" s="374"/>
      <c r="BQO104" s="374"/>
      <c r="BQP104" s="374"/>
      <c r="BQQ104" s="374"/>
      <c r="BQR104" s="374"/>
      <c r="BQS104" s="374"/>
      <c r="BQT104" s="374"/>
      <c r="BQU104" s="374"/>
      <c r="BQV104" s="374"/>
      <c r="BQW104" s="374"/>
      <c r="BQX104" s="374"/>
      <c r="BQY104" s="374"/>
      <c r="BQZ104" s="374"/>
      <c r="BRA104" s="374"/>
      <c r="BRB104" s="374"/>
      <c r="BRC104" s="374"/>
      <c r="BRD104" s="374"/>
      <c r="BRE104" s="374"/>
      <c r="BRF104" s="374"/>
      <c r="BRG104" s="374"/>
      <c r="BRH104" s="374"/>
      <c r="BRI104" s="374"/>
      <c r="BRJ104" s="374"/>
      <c r="BRK104" s="374"/>
      <c r="BRL104" s="374"/>
      <c r="BRM104" s="374"/>
      <c r="BRN104" s="374"/>
      <c r="BRO104" s="374"/>
      <c r="BRP104" s="374"/>
      <c r="BRQ104" s="374"/>
      <c r="BRR104" s="374"/>
      <c r="BRS104" s="374"/>
      <c r="BRT104" s="374"/>
      <c r="BRU104" s="374"/>
      <c r="BRV104" s="374"/>
      <c r="BRW104" s="374"/>
      <c r="BRX104" s="374"/>
      <c r="BRY104" s="374"/>
      <c r="BRZ104" s="374"/>
      <c r="BSA104" s="374"/>
      <c r="BSB104" s="374"/>
      <c r="BSC104" s="374"/>
      <c r="BSD104" s="374"/>
      <c r="BSE104" s="374"/>
      <c r="BSF104" s="374"/>
      <c r="BSG104" s="374"/>
      <c r="BSH104" s="374"/>
      <c r="BSI104" s="374"/>
      <c r="BSJ104" s="374"/>
      <c r="BSK104" s="374"/>
      <c r="BSL104" s="374"/>
      <c r="BSM104" s="374"/>
      <c r="BSN104" s="374"/>
      <c r="BSO104" s="374"/>
      <c r="BSP104" s="374"/>
      <c r="BSQ104" s="374"/>
      <c r="BSR104" s="374"/>
      <c r="BSS104" s="374"/>
      <c r="BST104" s="374"/>
      <c r="BSU104" s="374"/>
      <c r="BSV104" s="374"/>
      <c r="BSW104" s="374"/>
      <c r="BSX104" s="374"/>
      <c r="BSY104" s="374"/>
      <c r="BSZ104" s="374"/>
      <c r="BTA104" s="374"/>
      <c r="BTB104" s="374"/>
      <c r="BTC104" s="374"/>
      <c r="BTD104" s="374"/>
      <c r="BTE104" s="374"/>
      <c r="BTF104" s="374"/>
      <c r="BTG104" s="374"/>
      <c r="BTH104" s="374"/>
      <c r="BTI104" s="374"/>
      <c r="BTJ104" s="374"/>
      <c r="BTK104" s="374"/>
      <c r="BTL104" s="374"/>
      <c r="BTM104" s="374"/>
      <c r="BTN104" s="374"/>
      <c r="BTO104" s="374"/>
      <c r="BTP104" s="374"/>
      <c r="BTQ104" s="374"/>
      <c r="BTR104" s="374"/>
      <c r="BTS104" s="374"/>
      <c r="BTT104" s="374"/>
      <c r="BTU104" s="374"/>
      <c r="BTV104" s="374"/>
      <c r="BTW104" s="374"/>
      <c r="BTX104" s="374"/>
      <c r="BTY104" s="374"/>
      <c r="BTZ104" s="374"/>
      <c r="BUA104" s="374"/>
      <c r="BUB104" s="374"/>
      <c r="BUC104" s="374"/>
      <c r="BUD104" s="374"/>
      <c r="BUE104" s="374"/>
      <c r="BUF104" s="374"/>
      <c r="BUG104" s="374"/>
      <c r="BUH104" s="374"/>
      <c r="BUI104" s="374"/>
      <c r="BUJ104" s="374"/>
      <c r="BUK104" s="374"/>
      <c r="BUL104" s="374"/>
      <c r="BUM104" s="374"/>
      <c r="BUN104" s="374"/>
      <c r="BUO104" s="374"/>
      <c r="BUP104" s="374"/>
      <c r="BUQ104" s="374"/>
      <c r="BUR104" s="374"/>
      <c r="BUS104" s="374"/>
      <c r="BUT104" s="374"/>
      <c r="BUU104" s="374"/>
      <c r="BUV104" s="374"/>
      <c r="BUW104" s="374"/>
      <c r="BUX104" s="374"/>
      <c r="BUY104" s="374"/>
      <c r="BUZ104" s="374"/>
      <c r="BVA104" s="374"/>
      <c r="BVB104" s="374"/>
      <c r="BVC104" s="374"/>
      <c r="BVD104" s="374"/>
      <c r="BVE104" s="374"/>
      <c r="BVF104" s="374"/>
      <c r="BVG104" s="374"/>
      <c r="BVH104" s="374"/>
      <c r="BVI104" s="374"/>
      <c r="BVJ104" s="374"/>
      <c r="BVK104" s="374"/>
      <c r="BVL104" s="374"/>
      <c r="BVM104" s="374"/>
      <c r="BVN104" s="374"/>
      <c r="BVO104" s="374"/>
      <c r="BVP104" s="374"/>
      <c r="BVQ104" s="374"/>
      <c r="BVR104" s="374"/>
      <c r="BVS104" s="374"/>
      <c r="BVT104" s="374"/>
      <c r="BVU104" s="374"/>
      <c r="BVV104" s="374"/>
      <c r="BVW104" s="374"/>
      <c r="BVX104" s="374"/>
      <c r="BVY104" s="374"/>
      <c r="BVZ104" s="374"/>
      <c r="BWA104" s="374"/>
      <c r="BWB104" s="374"/>
      <c r="BWC104" s="374"/>
      <c r="BWD104" s="374"/>
      <c r="BWE104" s="374"/>
      <c r="BWF104" s="374"/>
      <c r="BWG104" s="374"/>
      <c r="BWH104" s="374"/>
      <c r="BWI104" s="374"/>
      <c r="BWJ104" s="374"/>
      <c r="BWK104" s="374"/>
      <c r="BWL104" s="374"/>
      <c r="BWM104" s="374"/>
      <c r="BWN104" s="374"/>
      <c r="BWO104" s="374"/>
      <c r="BWP104" s="374"/>
      <c r="BWQ104" s="374"/>
      <c r="BWR104" s="374"/>
      <c r="BWS104" s="374"/>
      <c r="BWT104" s="374"/>
      <c r="BWU104" s="374"/>
      <c r="BWV104" s="374"/>
      <c r="BWW104" s="374"/>
      <c r="BWX104" s="374"/>
      <c r="BWY104" s="374"/>
      <c r="BWZ104" s="374"/>
      <c r="BXA104" s="374"/>
      <c r="BXB104" s="374"/>
      <c r="BXC104" s="374"/>
      <c r="BXD104" s="374"/>
      <c r="BXE104" s="374"/>
      <c r="BXF104" s="374"/>
      <c r="BXG104" s="374"/>
      <c r="BXH104" s="374"/>
      <c r="BXI104" s="374"/>
      <c r="BXJ104" s="374"/>
      <c r="BXK104" s="374"/>
      <c r="BXL104" s="374"/>
      <c r="BXM104" s="374"/>
      <c r="BXN104" s="374"/>
      <c r="BXO104" s="374"/>
      <c r="BXP104" s="374"/>
      <c r="BXQ104" s="374"/>
      <c r="BXR104" s="374"/>
      <c r="BXS104" s="374"/>
      <c r="BXT104" s="374"/>
      <c r="BXU104" s="374"/>
      <c r="BXV104" s="374"/>
      <c r="BXW104" s="374"/>
      <c r="BXX104" s="374"/>
      <c r="BXY104" s="374"/>
      <c r="BXZ104" s="374"/>
      <c r="BYA104" s="374"/>
      <c r="BYB104" s="374"/>
      <c r="BYC104" s="374"/>
      <c r="BYD104" s="374"/>
      <c r="BYE104" s="374"/>
      <c r="BYF104" s="374"/>
      <c r="BYG104" s="374"/>
      <c r="BYH104" s="374"/>
      <c r="BYI104" s="374"/>
      <c r="BYJ104" s="374"/>
      <c r="BYK104" s="374"/>
      <c r="BYL104" s="374"/>
      <c r="BYM104" s="374"/>
      <c r="BYN104" s="374"/>
      <c r="BYO104" s="374"/>
      <c r="BYP104" s="374"/>
      <c r="BYQ104" s="374"/>
      <c r="BYR104" s="374"/>
      <c r="BYS104" s="374"/>
      <c r="BYT104" s="374"/>
      <c r="BYU104" s="374"/>
      <c r="BYV104" s="374"/>
      <c r="BYW104" s="374"/>
      <c r="BYX104" s="374"/>
      <c r="BYY104" s="374"/>
      <c r="BYZ104" s="374"/>
      <c r="BZA104" s="374"/>
      <c r="BZB104" s="374"/>
      <c r="BZC104" s="374"/>
      <c r="BZD104" s="374"/>
      <c r="BZE104" s="374"/>
      <c r="BZF104" s="374"/>
      <c r="BZG104" s="374"/>
      <c r="BZH104" s="374"/>
      <c r="BZI104" s="374"/>
      <c r="BZJ104" s="374"/>
      <c r="BZK104" s="374"/>
      <c r="BZL104" s="374"/>
      <c r="BZM104" s="374"/>
      <c r="BZN104" s="374"/>
      <c r="BZO104" s="374"/>
      <c r="BZP104" s="374"/>
      <c r="BZQ104" s="374"/>
      <c r="BZR104" s="374"/>
      <c r="BZS104" s="374"/>
      <c r="BZT104" s="374"/>
      <c r="BZU104" s="374"/>
      <c r="BZV104" s="374"/>
      <c r="BZW104" s="374"/>
      <c r="BZX104" s="374"/>
      <c r="BZY104" s="374"/>
      <c r="BZZ104" s="374"/>
      <c r="CAA104" s="374"/>
      <c r="CAB104" s="374"/>
      <c r="CAC104" s="374"/>
      <c r="CAD104" s="374"/>
      <c r="CAE104" s="374"/>
      <c r="CAF104" s="374"/>
      <c r="CAG104" s="374"/>
      <c r="CAH104" s="374"/>
      <c r="CAI104" s="374"/>
      <c r="CAJ104" s="374"/>
      <c r="CAK104" s="374"/>
      <c r="CAL104" s="374"/>
      <c r="CAM104" s="374"/>
      <c r="CAN104" s="374"/>
      <c r="CAO104" s="374"/>
      <c r="CAP104" s="374"/>
      <c r="CAQ104" s="374"/>
      <c r="CAR104" s="374"/>
      <c r="CAS104" s="374"/>
      <c r="CAT104" s="374"/>
      <c r="CAU104" s="374"/>
      <c r="CAV104" s="374"/>
      <c r="CAW104" s="374"/>
      <c r="CAX104" s="374"/>
      <c r="CAY104" s="374"/>
      <c r="CAZ104" s="374"/>
      <c r="CBA104" s="374"/>
      <c r="CBB104" s="374"/>
      <c r="CBC104" s="374"/>
      <c r="CBD104" s="374"/>
      <c r="CBE104" s="374"/>
      <c r="CBF104" s="374"/>
      <c r="CBG104" s="374"/>
      <c r="CBH104" s="374"/>
      <c r="CBI104" s="374"/>
      <c r="CBJ104" s="374"/>
      <c r="CBK104" s="374"/>
      <c r="CBL104" s="374"/>
      <c r="CBM104" s="374"/>
      <c r="CBN104" s="374"/>
      <c r="CBO104" s="374"/>
      <c r="CBP104" s="374"/>
      <c r="CBQ104" s="374"/>
      <c r="CBR104" s="374"/>
      <c r="CBS104" s="374"/>
      <c r="CBT104" s="374"/>
      <c r="CBU104" s="374"/>
      <c r="CBV104" s="374"/>
      <c r="CBW104" s="374"/>
      <c r="CBX104" s="374"/>
      <c r="CBY104" s="374"/>
      <c r="CBZ104" s="374"/>
      <c r="CCA104" s="374"/>
      <c r="CCB104" s="374"/>
      <c r="CCC104" s="374"/>
      <c r="CCD104" s="374"/>
      <c r="CCE104" s="374"/>
      <c r="CCF104" s="374"/>
      <c r="CCG104" s="374"/>
      <c r="CCH104" s="374"/>
      <c r="CCI104" s="374"/>
      <c r="CCJ104" s="374"/>
      <c r="CCK104" s="374"/>
      <c r="CCL104" s="374"/>
      <c r="CCM104" s="374"/>
      <c r="CCN104" s="374"/>
      <c r="CCO104" s="374"/>
      <c r="CCP104" s="374"/>
      <c r="CCQ104" s="374"/>
      <c r="CCR104" s="374"/>
      <c r="CCS104" s="374"/>
      <c r="CCT104" s="374"/>
      <c r="CCU104" s="374"/>
      <c r="CCV104" s="374"/>
      <c r="CCW104" s="374"/>
      <c r="CCX104" s="374"/>
      <c r="CCY104" s="374"/>
      <c r="CCZ104" s="374"/>
      <c r="CDA104" s="374"/>
      <c r="CDB104" s="374"/>
      <c r="CDC104" s="374"/>
      <c r="CDD104" s="374"/>
      <c r="CDE104" s="374"/>
      <c r="CDF104" s="374"/>
      <c r="CDG104" s="374"/>
      <c r="CDH104" s="374"/>
      <c r="CDI104" s="374"/>
      <c r="CDJ104" s="374"/>
      <c r="CDK104" s="374"/>
      <c r="CDL104" s="374"/>
      <c r="CDM104" s="374"/>
      <c r="CDN104" s="374"/>
      <c r="CDO104" s="374"/>
      <c r="CDP104" s="374"/>
      <c r="CDQ104" s="374"/>
      <c r="CDR104" s="374"/>
      <c r="CDS104" s="374"/>
      <c r="CDT104" s="374"/>
      <c r="CDU104" s="374"/>
      <c r="CDV104" s="374"/>
      <c r="CDW104" s="374"/>
      <c r="CDX104" s="374"/>
      <c r="CDY104" s="374"/>
      <c r="CDZ104" s="374"/>
      <c r="CEA104" s="374"/>
      <c r="CEB104" s="374"/>
      <c r="CEC104" s="374"/>
      <c r="CED104" s="374"/>
      <c r="CEE104" s="374"/>
      <c r="CEF104" s="374"/>
      <c r="CEG104" s="374"/>
      <c r="CEH104" s="374"/>
      <c r="CEI104" s="374"/>
      <c r="CEJ104" s="374"/>
      <c r="CEK104" s="374"/>
      <c r="CEL104" s="374"/>
      <c r="CEM104" s="374"/>
      <c r="CEN104" s="374"/>
      <c r="CEO104" s="374"/>
      <c r="CEP104" s="374"/>
      <c r="CEQ104" s="374"/>
      <c r="CER104" s="374"/>
      <c r="CES104" s="374"/>
      <c r="CET104" s="374"/>
      <c r="CEU104" s="374"/>
      <c r="CEV104" s="374"/>
      <c r="CEW104" s="374"/>
      <c r="CEX104" s="374"/>
      <c r="CEY104" s="374"/>
      <c r="CEZ104" s="374"/>
      <c r="CFA104" s="374"/>
      <c r="CFB104" s="374"/>
      <c r="CFC104" s="374"/>
      <c r="CFD104" s="374"/>
      <c r="CFE104" s="374"/>
      <c r="CFF104" s="374"/>
      <c r="CFG104" s="374"/>
      <c r="CFH104" s="374"/>
      <c r="CFI104" s="374"/>
      <c r="CFJ104" s="374"/>
      <c r="CFK104" s="374"/>
      <c r="CFL104" s="374"/>
      <c r="CFM104" s="374"/>
      <c r="CFN104" s="374"/>
      <c r="CFO104" s="374"/>
      <c r="CFP104" s="374"/>
      <c r="CFQ104" s="374"/>
      <c r="CFR104" s="374"/>
      <c r="CFS104" s="374"/>
      <c r="CFT104" s="374"/>
      <c r="CFU104" s="374"/>
      <c r="CFV104" s="374"/>
      <c r="CFW104" s="374"/>
      <c r="CFX104" s="374"/>
      <c r="CFY104" s="374"/>
      <c r="CFZ104" s="374"/>
      <c r="CGA104" s="374"/>
      <c r="CGB104" s="374"/>
      <c r="CGC104" s="374"/>
      <c r="CGD104" s="374"/>
      <c r="CGE104" s="374"/>
      <c r="CGF104" s="374"/>
      <c r="CGG104" s="374"/>
      <c r="CGH104" s="374"/>
      <c r="CGI104" s="374"/>
      <c r="CGJ104" s="374"/>
      <c r="CGK104" s="374"/>
      <c r="CGL104" s="374"/>
      <c r="CGM104" s="374"/>
      <c r="CGN104" s="374"/>
      <c r="CGO104" s="374"/>
      <c r="CGP104" s="374"/>
      <c r="CGQ104" s="374"/>
      <c r="CGR104" s="374"/>
      <c r="CGS104" s="374"/>
      <c r="CGT104" s="374"/>
      <c r="CGU104" s="374"/>
      <c r="CGV104" s="374"/>
      <c r="CGW104" s="374"/>
      <c r="CGX104" s="374"/>
      <c r="CGY104" s="374"/>
      <c r="CGZ104" s="374"/>
      <c r="CHA104" s="374"/>
      <c r="CHB104" s="374"/>
      <c r="CHC104" s="374"/>
      <c r="CHD104" s="374"/>
      <c r="CHE104" s="374"/>
      <c r="CHF104" s="374"/>
      <c r="CHG104" s="374"/>
      <c r="CHH104" s="374"/>
      <c r="CHI104" s="374"/>
      <c r="CHJ104" s="374"/>
      <c r="CHK104" s="374"/>
      <c r="CHL104" s="374"/>
      <c r="CHM104" s="374"/>
      <c r="CHN104" s="374"/>
      <c r="CHO104" s="374"/>
      <c r="CHP104" s="374"/>
      <c r="CHQ104" s="374"/>
      <c r="CHR104" s="374"/>
      <c r="CHS104" s="374"/>
      <c r="CHT104" s="374"/>
      <c r="CHU104" s="374"/>
      <c r="CHV104" s="374"/>
      <c r="CHW104" s="374"/>
      <c r="CHX104" s="374"/>
      <c r="CHY104" s="374"/>
      <c r="CHZ104" s="374"/>
      <c r="CIA104" s="374"/>
      <c r="CIB104" s="374"/>
      <c r="CIC104" s="374"/>
      <c r="CID104" s="374"/>
      <c r="CIE104" s="374"/>
      <c r="CIF104" s="374"/>
      <c r="CIG104" s="374"/>
      <c r="CIH104" s="374"/>
      <c r="CII104" s="374"/>
      <c r="CIJ104" s="374"/>
      <c r="CIK104" s="374"/>
      <c r="CIL104" s="374"/>
      <c r="CIM104" s="374"/>
      <c r="CIN104" s="374"/>
      <c r="CIO104" s="374"/>
      <c r="CIP104" s="374"/>
      <c r="CIQ104" s="374"/>
      <c r="CIR104" s="374"/>
      <c r="CIS104" s="374"/>
      <c r="CIT104" s="374"/>
      <c r="CIU104" s="374"/>
      <c r="CIV104" s="374"/>
      <c r="CIW104" s="374"/>
      <c r="CIX104" s="374"/>
      <c r="CIY104" s="374"/>
      <c r="CIZ104" s="374"/>
      <c r="CJA104" s="374"/>
      <c r="CJB104" s="374"/>
      <c r="CJC104" s="374"/>
      <c r="CJD104" s="374"/>
      <c r="CJE104" s="374"/>
      <c r="CJF104" s="374"/>
      <c r="CJG104" s="374"/>
      <c r="CJH104" s="374"/>
      <c r="CJI104" s="374"/>
      <c r="CJJ104" s="374"/>
      <c r="CJK104" s="374"/>
      <c r="CJL104" s="374"/>
      <c r="CJM104" s="374"/>
      <c r="CJN104" s="374"/>
      <c r="CJO104" s="374"/>
      <c r="CJP104" s="374"/>
      <c r="CJQ104" s="374"/>
      <c r="CJR104" s="374"/>
      <c r="CJS104" s="374"/>
      <c r="CJT104" s="374"/>
      <c r="CJU104" s="374"/>
      <c r="CJV104" s="374"/>
      <c r="CJW104" s="374"/>
      <c r="CJX104" s="374"/>
      <c r="CJY104" s="374"/>
      <c r="CJZ104" s="374"/>
      <c r="CKA104" s="374"/>
      <c r="CKB104" s="374"/>
      <c r="CKC104" s="374"/>
      <c r="CKD104" s="374"/>
      <c r="CKE104" s="374"/>
      <c r="CKF104" s="374"/>
      <c r="CKG104" s="374"/>
      <c r="CKH104" s="374"/>
      <c r="CKI104" s="374"/>
      <c r="CKJ104" s="374"/>
      <c r="CKK104" s="374"/>
      <c r="CKL104" s="374"/>
      <c r="CKM104" s="374"/>
      <c r="CKN104" s="374"/>
      <c r="CKO104" s="374"/>
      <c r="CKP104" s="374"/>
      <c r="CKQ104" s="374"/>
      <c r="CKR104" s="374"/>
      <c r="CKS104" s="374"/>
      <c r="CKT104" s="374"/>
      <c r="CKU104" s="374"/>
      <c r="CKV104" s="374"/>
      <c r="CKW104" s="374"/>
      <c r="CKX104" s="374"/>
      <c r="CKY104" s="374"/>
      <c r="CKZ104" s="374"/>
      <c r="CLA104" s="374"/>
      <c r="CLB104" s="374"/>
      <c r="CLC104" s="374"/>
      <c r="CLD104" s="374"/>
      <c r="CLE104" s="374"/>
      <c r="CLF104" s="374"/>
      <c r="CLG104" s="374"/>
      <c r="CLH104" s="374"/>
      <c r="CLI104" s="374"/>
      <c r="CLJ104" s="374"/>
      <c r="CLK104" s="374"/>
      <c r="CLL104" s="374"/>
      <c r="CLM104" s="374"/>
      <c r="CLN104" s="374"/>
      <c r="CLO104" s="374"/>
      <c r="CLP104" s="374"/>
      <c r="CLQ104" s="374"/>
      <c r="CLR104" s="374"/>
      <c r="CLS104" s="374"/>
      <c r="CLT104" s="374"/>
      <c r="CLU104" s="374"/>
      <c r="CLV104" s="374"/>
      <c r="CLW104" s="374"/>
      <c r="CLX104" s="374"/>
      <c r="CLY104" s="374"/>
      <c r="CLZ104" s="374"/>
      <c r="CMA104" s="374"/>
      <c r="CMB104" s="374"/>
      <c r="CMC104" s="374"/>
      <c r="CMD104" s="374"/>
      <c r="CME104" s="374"/>
      <c r="CMF104" s="374"/>
      <c r="CMG104" s="374"/>
      <c r="CMH104" s="374"/>
      <c r="CMI104" s="374"/>
      <c r="CMJ104" s="374"/>
      <c r="CMK104" s="374"/>
      <c r="CML104" s="374"/>
      <c r="CMM104" s="374"/>
      <c r="CMN104" s="374"/>
      <c r="CMO104" s="374"/>
      <c r="CMP104" s="374"/>
      <c r="CMQ104" s="374"/>
      <c r="CMR104" s="374"/>
      <c r="CMS104" s="374"/>
      <c r="CMT104" s="374"/>
      <c r="CMU104" s="374"/>
      <c r="CMV104" s="374"/>
      <c r="CMW104" s="374"/>
      <c r="CMX104" s="374"/>
      <c r="CMY104" s="374"/>
      <c r="CMZ104" s="374"/>
      <c r="CNA104" s="374"/>
      <c r="CNB104" s="374"/>
      <c r="CNC104" s="374"/>
      <c r="CND104" s="374"/>
      <c r="CNE104" s="374"/>
      <c r="CNF104" s="374"/>
      <c r="CNG104" s="374"/>
      <c r="CNH104" s="374"/>
      <c r="CNI104" s="374"/>
      <c r="CNJ104" s="374"/>
      <c r="CNK104" s="374"/>
      <c r="CNL104" s="374"/>
      <c r="CNM104" s="374"/>
      <c r="CNN104" s="374"/>
      <c r="CNO104" s="374"/>
      <c r="CNP104" s="374"/>
      <c r="CNQ104" s="374"/>
      <c r="CNR104" s="374"/>
      <c r="CNS104" s="374"/>
      <c r="CNT104" s="374"/>
      <c r="CNU104" s="374"/>
      <c r="CNV104" s="374"/>
      <c r="CNW104" s="374"/>
      <c r="CNX104" s="374"/>
      <c r="CNY104" s="374"/>
      <c r="CNZ104" s="374"/>
      <c r="COA104" s="374"/>
      <c r="COB104" s="374"/>
      <c r="COC104" s="374"/>
      <c r="COD104" s="374"/>
      <c r="COE104" s="374"/>
      <c r="COF104" s="374"/>
      <c r="COG104" s="374"/>
      <c r="COH104" s="374"/>
      <c r="COI104" s="374"/>
      <c r="COJ104" s="374"/>
      <c r="COK104" s="374"/>
      <c r="COL104" s="374"/>
      <c r="COM104" s="374"/>
      <c r="CON104" s="374"/>
      <c r="COO104" s="374"/>
      <c r="COP104" s="374"/>
      <c r="COQ104" s="374"/>
      <c r="COR104" s="374"/>
      <c r="COS104" s="374"/>
      <c r="COT104" s="374"/>
      <c r="COU104" s="374"/>
      <c r="COV104" s="374"/>
      <c r="COW104" s="374"/>
      <c r="COX104" s="374"/>
      <c r="COY104" s="374"/>
      <c r="COZ104" s="374"/>
      <c r="CPA104" s="374"/>
      <c r="CPB104" s="374"/>
      <c r="CPC104" s="374"/>
      <c r="CPD104" s="374"/>
      <c r="CPE104" s="374"/>
      <c r="CPF104" s="374"/>
      <c r="CPG104" s="374"/>
      <c r="CPH104" s="374"/>
      <c r="CPI104" s="374"/>
      <c r="CPJ104" s="374"/>
      <c r="CPK104" s="374"/>
      <c r="CPL104" s="374"/>
      <c r="CPM104" s="374"/>
      <c r="CPN104" s="374"/>
      <c r="CPO104" s="374"/>
      <c r="CPP104" s="374"/>
      <c r="CPQ104" s="374"/>
      <c r="CPR104" s="374"/>
      <c r="CPS104" s="374"/>
      <c r="CPT104" s="374"/>
      <c r="CPU104" s="374"/>
      <c r="CPV104" s="374"/>
      <c r="CPW104" s="374"/>
      <c r="CPX104" s="374"/>
      <c r="CPY104" s="374"/>
      <c r="CPZ104" s="374"/>
      <c r="CQA104" s="374"/>
      <c r="CQB104" s="374"/>
      <c r="CQC104" s="374"/>
      <c r="CQD104" s="374"/>
      <c r="CQE104" s="374"/>
      <c r="CQF104" s="374"/>
      <c r="CQG104" s="374"/>
      <c r="CQH104" s="374"/>
      <c r="CQI104" s="374"/>
      <c r="CQJ104" s="374"/>
      <c r="CQK104" s="374"/>
      <c r="CQL104" s="374"/>
      <c r="CQM104" s="374"/>
      <c r="CQN104" s="374"/>
      <c r="CQO104" s="374"/>
      <c r="CQP104" s="374"/>
      <c r="CQQ104" s="374"/>
      <c r="CQR104" s="374"/>
      <c r="CQS104" s="374"/>
      <c r="CQT104" s="374"/>
      <c r="CQU104" s="374"/>
      <c r="CQV104" s="374"/>
      <c r="CQW104" s="374"/>
      <c r="CQX104" s="374"/>
      <c r="CQY104" s="374"/>
      <c r="CQZ104" s="374"/>
      <c r="CRA104" s="374"/>
      <c r="CRB104" s="374"/>
      <c r="CRC104" s="374"/>
      <c r="CRD104" s="374"/>
      <c r="CRE104" s="374"/>
      <c r="CRF104" s="374"/>
      <c r="CRG104" s="374"/>
      <c r="CRH104" s="374"/>
      <c r="CRI104" s="374"/>
      <c r="CRJ104" s="374"/>
      <c r="CRK104" s="374"/>
      <c r="CRL104" s="374"/>
      <c r="CRM104" s="374"/>
      <c r="CRN104" s="374"/>
      <c r="CRO104" s="374"/>
      <c r="CRP104" s="374"/>
      <c r="CRQ104" s="374"/>
      <c r="CRR104" s="374"/>
      <c r="CRS104" s="374"/>
      <c r="CRT104" s="374"/>
      <c r="CRU104" s="374"/>
      <c r="CRV104" s="374"/>
      <c r="CRW104" s="374"/>
      <c r="CRX104" s="374"/>
      <c r="CRY104" s="374"/>
      <c r="CRZ104" s="374"/>
      <c r="CSA104" s="374"/>
      <c r="CSB104" s="374"/>
      <c r="CSC104" s="374"/>
      <c r="CSD104" s="374"/>
      <c r="CSE104" s="374"/>
      <c r="CSF104" s="374"/>
      <c r="CSG104" s="374"/>
      <c r="CSH104" s="374"/>
      <c r="CSI104" s="374"/>
      <c r="CSJ104" s="374"/>
      <c r="CSK104" s="374"/>
      <c r="CSL104" s="374"/>
      <c r="CSM104" s="374"/>
      <c r="CSN104" s="374"/>
      <c r="CSO104" s="374"/>
      <c r="CSP104" s="374"/>
      <c r="CSQ104" s="374"/>
      <c r="CSR104" s="374"/>
      <c r="CSS104" s="374"/>
      <c r="CST104" s="374"/>
      <c r="CSU104" s="374"/>
      <c r="CSV104" s="374"/>
      <c r="CSW104" s="374"/>
      <c r="CSX104" s="374"/>
      <c r="CSY104" s="374"/>
      <c r="CSZ104" s="374"/>
      <c r="CTA104" s="374"/>
      <c r="CTB104" s="374"/>
      <c r="CTC104" s="374"/>
      <c r="CTD104" s="374"/>
      <c r="CTE104" s="374"/>
      <c r="CTF104" s="374"/>
      <c r="CTG104" s="374"/>
      <c r="CTH104" s="374"/>
      <c r="CTI104" s="374"/>
      <c r="CTJ104" s="374"/>
      <c r="CTK104" s="374"/>
      <c r="CTL104" s="374"/>
      <c r="CTM104" s="374"/>
      <c r="CTN104" s="374"/>
      <c r="CTO104" s="374"/>
      <c r="CTP104" s="374"/>
      <c r="CTQ104" s="374"/>
      <c r="CTR104" s="374"/>
      <c r="CTS104" s="374"/>
      <c r="CTT104" s="374"/>
      <c r="CTU104" s="374"/>
      <c r="CTV104" s="374"/>
      <c r="CTW104" s="374"/>
      <c r="CTX104" s="374"/>
      <c r="CTY104" s="374"/>
      <c r="CTZ104" s="374"/>
      <c r="CUA104" s="374"/>
      <c r="CUB104" s="374"/>
      <c r="CUC104" s="374"/>
      <c r="CUD104" s="374"/>
      <c r="CUE104" s="374"/>
      <c r="CUF104" s="374"/>
      <c r="CUG104" s="374"/>
      <c r="CUH104" s="374"/>
      <c r="CUI104" s="374"/>
      <c r="CUJ104" s="374"/>
      <c r="CUK104" s="374"/>
      <c r="CUL104" s="374"/>
      <c r="CUM104" s="374"/>
      <c r="CUN104" s="374"/>
      <c r="CUO104" s="374"/>
      <c r="CUP104" s="374"/>
      <c r="CUQ104" s="374"/>
      <c r="CUR104" s="374"/>
      <c r="CUS104" s="374"/>
      <c r="CUT104" s="374"/>
      <c r="CUU104" s="374"/>
      <c r="CUV104" s="374"/>
      <c r="CUW104" s="374"/>
      <c r="CUX104" s="374"/>
      <c r="CUY104" s="374"/>
      <c r="CUZ104" s="374"/>
      <c r="CVA104" s="374"/>
      <c r="CVB104" s="374"/>
      <c r="CVC104" s="374"/>
      <c r="CVD104" s="374"/>
      <c r="CVE104" s="374"/>
      <c r="CVF104" s="374"/>
      <c r="CVG104" s="374"/>
      <c r="CVH104" s="374"/>
      <c r="CVI104" s="374"/>
      <c r="CVJ104" s="374"/>
      <c r="CVK104" s="374"/>
      <c r="CVL104" s="374"/>
      <c r="CVM104" s="374"/>
      <c r="CVN104" s="374"/>
      <c r="CVO104" s="374"/>
      <c r="CVP104" s="374"/>
      <c r="CVQ104" s="374"/>
      <c r="CVR104" s="374"/>
      <c r="CVS104" s="374"/>
      <c r="CVT104" s="374"/>
      <c r="CVU104" s="374"/>
      <c r="CVV104" s="374"/>
      <c r="CVW104" s="374"/>
      <c r="CVX104" s="374"/>
      <c r="CVY104" s="374"/>
      <c r="CVZ104" s="374"/>
      <c r="CWA104" s="374"/>
      <c r="CWB104" s="374"/>
      <c r="CWC104" s="374"/>
      <c r="CWD104" s="374"/>
      <c r="CWE104" s="374"/>
      <c r="CWF104" s="374"/>
      <c r="CWG104" s="374"/>
      <c r="CWH104" s="374"/>
      <c r="CWI104" s="374"/>
      <c r="CWJ104" s="374"/>
      <c r="CWK104" s="374"/>
      <c r="CWL104" s="374"/>
      <c r="CWM104" s="374"/>
      <c r="CWN104" s="374"/>
      <c r="CWO104" s="374"/>
      <c r="CWP104" s="374"/>
      <c r="CWQ104" s="374"/>
      <c r="CWR104" s="374"/>
      <c r="CWS104" s="374"/>
      <c r="CWT104" s="374"/>
      <c r="CWU104" s="374"/>
      <c r="CWV104" s="374"/>
      <c r="CWW104" s="374"/>
      <c r="CWX104" s="374"/>
      <c r="CWY104" s="374"/>
      <c r="CWZ104" s="374"/>
      <c r="CXA104" s="374"/>
      <c r="CXB104" s="374"/>
      <c r="CXC104" s="374"/>
      <c r="CXD104" s="374"/>
      <c r="CXE104" s="374"/>
      <c r="CXF104" s="374"/>
      <c r="CXG104" s="374"/>
      <c r="CXH104" s="374"/>
      <c r="CXI104" s="374"/>
      <c r="CXJ104" s="374"/>
      <c r="CXK104" s="374"/>
      <c r="CXL104" s="374"/>
      <c r="CXM104" s="374"/>
      <c r="CXN104" s="374"/>
      <c r="CXO104" s="374"/>
      <c r="CXP104" s="374"/>
      <c r="CXQ104" s="374"/>
      <c r="CXR104" s="374"/>
      <c r="CXS104" s="374"/>
      <c r="CXT104" s="374"/>
      <c r="CXU104" s="374"/>
      <c r="CXV104" s="374"/>
      <c r="CXW104" s="374"/>
      <c r="CXX104" s="374"/>
      <c r="CXY104" s="374"/>
      <c r="CXZ104" s="374"/>
      <c r="CYA104" s="374"/>
      <c r="CYB104" s="374"/>
      <c r="CYC104" s="374"/>
      <c r="CYD104" s="374"/>
      <c r="CYE104" s="374"/>
      <c r="CYF104" s="374"/>
      <c r="CYG104" s="374"/>
      <c r="CYH104" s="374"/>
      <c r="CYI104" s="374"/>
      <c r="CYJ104" s="374"/>
      <c r="CYK104" s="374"/>
      <c r="CYL104" s="374"/>
      <c r="CYM104" s="374"/>
      <c r="CYN104" s="374"/>
      <c r="CYO104" s="374"/>
      <c r="CYP104" s="374"/>
      <c r="CYQ104" s="374"/>
      <c r="CYR104" s="374"/>
      <c r="CYS104" s="374"/>
      <c r="CYT104" s="374"/>
      <c r="CYU104" s="374"/>
      <c r="CYV104" s="374"/>
      <c r="CYW104" s="374"/>
      <c r="CYX104" s="374"/>
      <c r="CYY104" s="374"/>
      <c r="CYZ104" s="374"/>
      <c r="CZA104" s="374"/>
      <c r="CZB104" s="374"/>
      <c r="CZC104" s="374"/>
      <c r="CZD104" s="374"/>
      <c r="CZE104" s="374"/>
      <c r="CZF104" s="374"/>
      <c r="CZG104" s="374"/>
      <c r="CZH104" s="374"/>
      <c r="CZI104" s="374"/>
      <c r="CZJ104" s="374"/>
      <c r="CZK104" s="374"/>
      <c r="CZL104" s="374"/>
      <c r="CZM104" s="374"/>
      <c r="CZN104" s="374"/>
      <c r="CZO104" s="374"/>
      <c r="CZP104" s="374"/>
      <c r="CZQ104" s="374"/>
      <c r="CZR104" s="374"/>
      <c r="CZS104" s="374"/>
      <c r="CZT104" s="374"/>
      <c r="CZU104" s="374"/>
      <c r="CZV104" s="374"/>
      <c r="CZW104" s="374"/>
      <c r="CZX104" s="374"/>
      <c r="CZY104" s="374"/>
      <c r="CZZ104" s="374"/>
      <c r="DAA104" s="374"/>
      <c r="DAB104" s="374"/>
      <c r="DAC104" s="374"/>
      <c r="DAD104" s="374"/>
      <c r="DAE104" s="374"/>
      <c r="DAF104" s="374"/>
      <c r="DAG104" s="374"/>
      <c r="DAH104" s="374"/>
      <c r="DAI104" s="374"/>
      <c r="DAJ104" s="374"/>
      <c r="DAK104" s="374"/>
      <c r="DAL104" s="374"/>
      <c r="DAM104" s="374"/>
      <c r="DAN104" s="374"/>
      <c r="DAO104" s="374"/>
      <c r="DAP104" s="374"/>
      <c r="DAQ104" s="374"/>
      <c r="DAR104" s="374"/>
      <c r="DAS104" s="374"/>
      <c r="DAT104" s="374"/>
      <c r="DAU104" s="374"/>
      <c r="DAV104" s="374"/>
      <c r="DAW104" s="374"/>
      <c r="DAX104" s="374"/>
      <c r="DAY104" s="374"/>
      <c r="DAZ104" s="374"/>
      <c r="DBA104" s="374"/>
      <c r="DBB104" s="374"/>
      <c r="DBC104" s="374"/>
      <c r="DBD104" s="374"/>
      <c r="DBE104" s="374"/>
      <c r="DBF104" s="374"/>
      <c r="DBG104" s="374"/>
      <c r="DBH104" s="374"/>
      <c r="DBI104" s="374"/>
      <c r="DBJ104" s="374"/>
      <c r="DBK104" s="374"/>
      <c r="DBL104" s="374"/>
      <c r="DBM104" s="374"/>
      <c r="DBN104" s="374"/>
      <c r="DBO104" s="374"/>
      <c r="DBP104" s="374"/>
      <c r="DBQ104" s="374"/>
      <c r="DBR104" s="374"/>
      <c r="DBS104" s="374"/>
      <c r="DBT104" s="374"/>
      <c r="DBU104" s="374"/>
      <c r="DBV104" s="374"/>
      <c r="DBW104" s="374"/>
      <c r="DBX104" s="374"/>
      <c r="DBY104" s="374"/>
      <c r="DBZ104" s="374"/>
      <c r="DCA104" s="374"/>
      <c r="DCB104" s="374"/>
      <c r="DCC104" s="374"/>
      <c r="DCD104" s="374"/>
      <c r="DCE104" s="374"/>
      <c r="DCF104" s="374"/>
      <c r="DCG104" s="374"/>
      <c r="DCH104" s="374"/>
      <c r="DCI104" s="374"/>
      <c r="DCJ104" s="374"/>
      <c r="DCK104" s="374"/>
      <c r="DCL104" s="374"/>
      <c r="DCM104" s="374"/>
      <c r="DCN104" s="374"/>
      <c r="DCO104" s="374"/>
      <c r="DCP104" s="374"/>
      <c r="DCQ104" s="374"/>
      <c r="DCR104" s="374"/>
      <c r="DCS104" s="374"/>
      <c r="DCT104" s="374"/>
      <c r="DCU104" s="374"/>
      <c r="DCV104" s="374"/>
      <c r="DCW104" s="374"/>
      <c r="DCX104" s="374"/>
      <c r="DCY104" s="374"/>
      <c r="DCZ104" s="374"/>
      <c r="DDA104" s="374"/>
      <c r="DDB104" s="374"/>
      <c r="DDC104" s="374"/>
      <c r="DDD104" s="374"/>
      <c r="DDE104" s="374"/>
      <c r="DDF104" s="374"/>
      <c r="DDG104" s="374"/>
      <c r="DDH104" s="374"/>
      <c r="DDI104" s="374"/>
      <c r="DDJ104" s="374"/>
      <c r="DDK104" s="374"/>
      <c r="DDL104" s="374"/>
      <c r="DDM104" s="374"/>
      <c r="DDN104" s="374"/>
      <c r="DDO104" s="374"/>
      <c r="DDP104" s="374"/>
      <c r="DDQ104" s="374"/>
      <c r="DDR104" s="374"/>
      <c r="DDS104" s="374"/>
      <c r="DDT104" s="374"/>
      <c r="DDU104" s="374"/>
      <c r="DDV104" s="374"/>
      <c r="DDW104" s="374"/>
      <c r="DDX104" s="374"/>
      <c r="DDY104" s="374"/>
      <c r="DDZ104" s="374"/>
      <c r="DEA104" s="374"/>
      <c r="DEB104" s="374"/>
      <c r="DEC104" s="374"/>
      <c r="DED104" s="374"/>
      <c r="DEE104" s="374"/>
      <c r="DEF104" s="374"/>
      <c r="DEG104" s="374"/>
      <c r="DEH104" s="374"/>
      <c r="DEI104" s="374"/>
      <c r="DEJ104" s="374"/>
      <c r="DEK104" s="374"/>
      <c r="DEL104" s="374"/>
      <c r="DEM104" s="374"/>
      <c r="DEN104" s="374"/>
      <c r="DEO104" s="374"/>
      <c r="DEP104" s="374"/>
      <c r="DEQ104" s="374"/>
      <c r="DER104" s="374"/>
      <c r="DES104" s="374"/>
      <c r="DET104" s="374"/>
      <c r="DEU104" s="374"/>
      <c r="DEV104" s="374"/>
      <c r="DEW104" s="374"/>
      <c r="DEX104" s="374"/>
      <c r="DEY104" s="374"/>
      <c r="DEZ104" s="374"/>
      <c r="DFA104" s="374"/>
      <c r="DFB104" s="374"/>
      <c r="DFC104" s="374"/>
      <c r="DFD104" s="374"/>
      <c r="DFE104" s="374"/>
      <c r="DFF104" s="374"/>
      <c r="DFG104" s="374"/>
      <c r="DFH104" s="374"/>
      <c r="DFI104" s="374"/>
      <c r="DFJ104" s="374"/>
      <c r="DFK104" s="374"/>
      <c r="DFL104" s="374"/>
      <c r="DFM104" s="374"/>
      <c r="DFN104" s="374"/>
      <c r="DFO104" s="374"/>
      <c r="DFP104" s="374"/>
      <c r="DFQ104" s="374"/>
      <c r="DFR104" s="374"/>
      <c r="DFS104" s="374"/>
      <c r="DFT104" s="374"/>
      <c r="DFU104" s="374"/>
      <c r="DFV104" s="374"/>
      <c r="DFW104" s="374"/>
      <c r="DFX104" s="374"/>
      <c r="DFY104" s="374"/>
      <c r="DFZ104" s="374"/>
      <c r="DGA104" s="374"/>
      <c r="DGB104" s="374"/>
      <c r="DGC104" s="374"/>
      <c r="DGD104" s="374"/>
      <c r="DGE104" s="374"/>
      <c r="DGF104" s="374"/>
      <c r="DGG104" s="374"/>
      <c r="DGH104" s="374"/>
      <c r="DGI104" s="374"/>
      <c r="DGJ104" s="374"/>
      <c r="DGK104" s="374"/>
      <c r="DGL104" s="374"/>
      <c r="DGM104" s="374"/>
      <c r="DGN104" s="374"/>
      <c r="DGO104" s="374"/>
      <c r="DGP104" s="374"/>
      <c r="DGQ104" s="374"/>
      <c r="DGR104" s="374"/>
      <c r="DGS104" s="374"/>
      <c r="DGT104" s="374"/>
      <c r="DGU104" s="374"/>
      <c r="DGV104" s="374"/>
      <c r="DGW104" s="374"/>
      <c r="DGX104" s="374"/>
      <c r="DGY104" s="374"/>
      <c r="DGZ104" s="374"/>
      <c r="DHA104" s="374"/>
      <c r="DHB104" s="374"/>
      <c r="DHC104" s="374"/>
      <c r="DHD104" s="374"/>
      <c r="DHE104" s="374"/>
      <c r="DHF104" s="374"/>
      <c r="DHG104" s="374"/>
      <c r="DHH104" s="374"/>
      <c r="DHI104" s="374"/>
      <c r="DHJ104" s="374"/>
      <c r="DHK104" s="374"/>
      <c r="DHL104" s="374"/>
      <c r="DHM104" s="374"/>
      <c r="DHN104" s="374"/>
      <c r="DHO104" s="374"/>
      <c r="DHP104" s="374"/>
      <c r="DHQ104" s="374"/>
      <c r="DHR104" s="374"/>
      <c r="DHS104" s="374"/>
      <c r="DHT104" s="374"/>
      <c r="DHU104" s="374"/>
      <c r="DHV104" s="374"/>
      <c r="DHW104" s="374"/>
      <c r="DHX104" s="374"/>
      <c r="DHY104" s="374"/>
      <c r="DHZ104" s="374"/>
      <c r="DIA104" s="374"/>
      <c r="DIB104" s="374"/>
      <c r="DIC104" s="374"/>
      <c r="DID104" s="374"/>
      <c r="DIE104" s="374"/>
      <c r="DIF104" s="374"/>
      <c r="DIG104" s="374"/>
      <c r="DIH104" s="374"/>
      <c r="DII104" s="374"/>
      <c r="DIJ104" s="374"/>
      <c r="DIK104" s="374"/>
      <c r="DIL104" s="374"/>
      <c r="DIM104" s="374"/>
      <c r="DIN104" s="374"/>
      <c r="DIO104" s="374"/>
      <c r="DIP104" s="374"/>
      <c r="DIQ104" s="374"/>
      <c r="DIR104" s="374"/>
      <c r="DIS104" s="374"/>
      <c r="DIT104" s="374"/>
      <c r="DIU104" s="374"/>
      <c r="DIV104" s="374"/>
      <c r="DIW104" s="374"/>
      <c r="DIX104" s="374"/>
      <c r="DIY104" s="374"/>
      <c r="DIZ104" s="374"/>
      <c r="DJA104" s="374"/>
      <c r="DJB104" s="374"/>
      <c r="DJC104" s="374"/>
      <c r="DJD104" s="374"/>
      <c r="DJE104" s="374"/>
      <c r="DJF104" s="374"/>
      <c r="DJG104" s="374"/>
      <c r="DJH104" s="374"/>
      <c r="DJI104" s="374"/>
      <c r="DJJ104" s="374"/>
      <c r="DJK104" s="374"/>
      <c r="DJL104" s="374"/>
      <c r="DJM104" s="374"/>
      <c r="DJN104" s="374"/>
      <c r="DJO104" s="374"/>
      <c r="DJP104" s="374"/>
      <c r="DJQ104" s="374"/>
      <c r="DJR104" s="374"/>
      <c r="DJS104" s="374"/>
      <c r="DJT104" s="374"/>
      <c r="DJU104" s="374"/>
      <c r="DJV104" s="374"/>
      <c r="DJW104" s="374"/>
      <c r="DJX104" s="374"/>
      <c r="DJY104" s="374"/>
      <c r="DJZ104" s="374"/>
      <c r="DKA104" s="374"/>
      <c r="DKB104" s="374"/>
      <c r="DKC104" s="374"/>
      <c r="DKD104" s="374"/>
      <c r="DKE104" s="374"/>
      <c r="DKF104" s="374"/>
      <c r="DKG104" s="374"/>
      <c r="DKH104" s="374"/>
      <c r="DKI104" s="374"/>
      <c r="DKJ104" s="374"/>
      <c r="DKK104" s="374"/>
      <c r="DKL104" s="374"/>
      <c r="DKM104" s="374"/>
      <c r="DKN104" s="374"/>
      <c r="DKO104" s="374"/>
      <c r="DKP104" s="374"/>
      <c r="DKQ104" s="374"/>
      <c r="DKR104" s="374"/>
      <c r="DKS104" s="374"/>
      <c r="DKT104" s="374"/>
      <c r="DKU104" s="374"/>
      <c r="DKV104" s="374"/>
      <c r="DKW104" s="374"/>
      <c r="DKX104" s="374"/>
      <c r="DKY104" s="374"/>
      <c r="DKZ104" s="374"/>
      <c r="DLA104" s="374"/>
      <c r="DLB104" s="374"/>
      <c r="DLC104" s="374"/>
      <c r="DLD104" s="374"/>
      <c r="DLE104" s="374"/>
      <c r="DLF104" s="374"/>
      <c r="DLG104" s="374"/>
      <c r="DLH104" s="374"/>
      <c r="DLI104" s="374"/>
      <c r="DLJ104" s="374"/>
      <c r="DLK104" s="374"/>
      <c r="DLL104" s="374"/>
      <c r="DLM104" s="374"/>
      <c r="DLN104" s="374"/>
      <c r="DLO104" s="374"/>
      <c r="DLP104" s="374"/>
      <c r="DLQ104" s="374"/>
      <c r="DLR104" s="374"/>
      <c r="DLS104" s="374"/>
      <c r="DLT104" s="374"/>
      <c r="DLU104" s="374"/>
      <c r="DLV104" s="374"/>
      <c r="DLW104" s="374"/>
      <c r="DLX104" s="374"/>
      <c r="DLY104" s="374"/>
      <c r="DLZ104" s="374"/>
      <c r="DMA104" s="374"/>
      <c r="DMB104" s="374"/>
      <c r="DMC104" s="374"/>
      <c r="DMD104" s="374"/>
      <c r="DME104" s="374"/>
      <c r="DMF104" s="374"/>
      <c r="DMG104" s="374"/>
      <c r="DMH104" s="374"/>
      <c r="DMI104" s="374"/>
      <c r="DMJ104" s="374"/>
      <c r="DMK104" s="374"/>
      <c r="DML104" s="374"/>
      <c r="DMM104" s="374"/>
      <c r="DMN104" s="374"/>
      <c r="DMO104" s="374"/>
      <c r="DMP104" s="374"/>
      <c r="DMQ104" s="374"/>
      <c r="DMR104" s="374"/>
      <c r="DMS104" s="374"/>
      <c r="DMT104" s="374"/>
      <c r="DMU104" s="374"/>
      <c r="DMV104" s="374"/>
      <c r="DMW104" s="374"/>
      <c r="DMX104" s="374"/>
      <c r="DMY104" s="374"/>
      <c r="DMZ104" s="374"/>
      <c r="DNA104" s="374"/>
      <c r="DNB104" s="374"/>
      <c r="DNC104" s="374"/>
      <c r="DND104" s="374"/>
      <c r="DNE104" s="374"/>
      <c r="DNF104" s="374"/>
      <c r="DNG104" s="374"/>
      <c r="DNH104" s="374"/>
      <c r="DNI104" s="374"/>
      <c r="DNJ104" s="374"/>
      <c r="DNK104" s="374"/>
      <c r="DNL104" s="374"/>
      <c r="DNM104" s="374"/>
      <c r="DNN104" s="374"/>
      <c r="DNO104" s="374"/>
      <c r="DNP104" s="374"/>
      <c r="DNQ104" s="374"/>
      <c r="DNR104" s="374"/>
      <c r="DNS104" s="374"/>
      <c r="DNT104" s="374"/>
      <c r="DNU104" s="374"/>
      <c r="DNV104" s="374"/>
      <c r="DNW104" s="374"/>
      <c r="DNX104" s="374"/>
      <c r="DNY104" s="374"/>
      <c r="DNZ104" s="374"/>
      <c r="DOA104" s="374"/>
      <c r="DOB104" s="374"/>
      <c r="DOC104" s="374"/>
      <c r="DOD104" s="374"/>
      <c r="DOE104" s="374"/>
      <c r="DOF104" s="374"/>
      <c r="DOG104" s="374"/>
      <c r="DOH104" s="374"/>
      <c r="DOI104" s="374"/>
      <c r="DOJ104" s="374"/>
      <c r="DOK104" s="374"/>
      <c r="DOL104" s="374"/>
      <c r="DOM104" s="374"/>
      <c r="DON104" s="374"/>
      <c r="DOO104" s="374"/>
      <c r="DOP104" s="374"/>
      <c r="DOQ104" s="374"/>
      <c r="DOR104" s="374"/>
      <c r="DOS104" s="374"/>
      <c r="DOT104" s="374"/>
      <c r="DOU104" s="374"/>
      <c r="DOV104" s="374"/>
      <c r="DOW104" s="374"/>
      <c r="DOX104" s="374"/>
      <c r="DOY104" s="374"/>
      <c r="DOZ104" s="374"/>
      <c r="DPA104" s="374"/>
      <c r="DPB104" s="374"/>
      <c r="DPC104" s="374"/>
      <c r="DPD104" s="374"/>
      <c r="DPE104" s="374"/>
      <c r="DPF104" s="374"/>
      <c r="DPG104" s="374"/>
      <c r="DPH104" s="374"/>
      <c r="DPI104" s="374"/>
      <c r="DPJ104" s="374"/>
      <c r="DPK104" s="374"/>
      <c r="DPL104" s="374"/>
      <c r="DPM104" s="374"/>
      <c r="DPN104" s="374"/>
      <c r="DPO104" s="374"/>
      <c r="DPP104" s="374"/>
      <c r="DPQ104" s="374"/>
      <c r="DPR104" s="374"/>
      <c r="DPS104" s="374"/>
      <c r="DPT104" s="374"/>
      <c r="DPU104" s="374"/>
      <c r="DPV104" s="374"/>
      <c r="DPW104" s="374"/>
      <c r="DPX104" s="374"/>
      <c r="DPY104" s="374"/>
      <c r="DPZ104" s="374"/>
      <c r="DQA104" s="374"/>
      <c r="DQB104" s="374"/>
      <c r="DQC104" s="374"/>
      <c r="DQD104" s="374"/>
      <c r="DQE104" s="374"/>
      <c r="DQF104" s="374"/>
      <c r="DQG104" s="374"/>
      <c r="DQH104" s="374"/>
      <c r="DQI104" s="374"/>
      <c r="DQJ104" s="374"/>
      <c r="DQK104" s="374"/>
      <c r="DQL104" s="374"/>
      <c r="DQM104" s="374"/>
      <c r="DQN104" s="374"/>
      <c r="DQO104" s="374"/>
      <c r="DQP104" s="374"/>
      <c r="DQQ104" s="374"/>
      <c r="DQR104" s="374"/>
      <c r="DQS104" s="374"/>
      <c r="DQT104" s="374"/>
      <c r="DQU104" s="374"/>
      <c r="DQV104" s="374"/>
      <c r="DQW104" s="374"/>
      <c r="DQX104" s="374"/>
      <c r="DQY104" s="374"/>
      <c r="DQZ104" s="374"/>
      <c r="DRA104" s="374"/>
      <c r="DRB104" s="374"/>
      <c r="DRC104" s="374"/>
      <c r="DRD104" s="374"/>
      <c r="DRE104" s="374"/>
      <c r="DRF104" s="374"/>
      <c r="DRG104" s="374"/>
      <c r="DRH104" s="374"/>
      <c r="DRI104" s="374"/>
      <c r="DRJ104" s="374"/>
      <c r="DRK104" s="374"/>
      <c r="DRL104" s="374"/>
      <c r="DRM104" s="374"/>
      <c r="DRN104" s="374"/>
      <c r="DRO104" s="374"/>
      <c r="DRP104" s="374"/>
      <c r="DRQ104" s="374"/>
      <c r="DRR104" s="374"/>
      <c r="DRS104" s="374"/>
      <c r="DRT104" s="374"/>
      <c r="DRU104" s="374"/>
      <c r="DRV104" s="374"/>
      <c r="DRW104" s="374"/>
      <c r="DRX104" s="374"/>
      <c r="DRY104" s="374"/>
      <c r="DRZ104" s="374"/>
      <c r="DSA104" s="374"/>
      <c r="DSB104" s="374"/>
      <c r="DSC104" s="374"/>
      <c r="DSD104" s="374"/>
      <c r="DSE104" s="374"/>
      <c r="DSF104" s="374"/>
      <c r="DSG104" s="374"/>
      <c r="DSH104" s="374"/>
      <c r="DSI104" s="374"/>
      <c r="DSJ104" s="374"/>
      <c r="DSK104" s="374"/>
      <c r="DSL104" s="374"/>
      <c r="DSM104" s="374"/>
      <c r="DSN104" s="374"/>
      <c r="DSO104" s="374"/>
      <c r="DSP104" s="374"/>
      <c r="DSQ104" s="374"/>
      <c r="DSR104" s="374"/>
      <c r="DSS104" s="374"/>
      <c r="DST104" s="374"/>
      <c r="DSU104" s="374"/>
      <c r="DSV104" s="374"/>
      <c r="DSW104" s="374"/>
      <c r="DSX104" s="374"/>
      <c r="DSY104" s="374"/>
      <c r="DSZ104" s="374"/>
      <c r="DTA104" s="374"/>
      <c r="DTB104" s="374"/>
      <c r="DTC104" s="374"/>
      <c r="DTD104" s="374"/>
      <c r="DTE104" s="374"/>
      <c r="DTF104" s="374"/>
      <c r="DTG104" s="374"/>
      <c r="DTH104" s="374"/>
      <c r="DTI104" s="374"/>
      <c r="DTJ104" s="374"/>
      <c r="DTK104" s="374"/>
      <c r="DTL104" s="374"/>
      <c r="DTM104" s="374"/>
      <c r="DTN104" s="374"/>
      <c r="DTO104" s="374"/>
      <c r="DTP104" s="374"/>
      <c r="DTQ104" s="374"/>
      <c r="DTR104" s="374"/>
      <c r="DTS104" s="374"/>
      <c r="DTT104" s="374"/>
      <c r="DTU104" s="374"/>
      <c r="DTV104" s="374"/>
      <c r="DTW104" s="374"/>
      <c r="DTX104" s="374"/>
      <c r="DTY104" s="374"/>
      <c r="DTZ104" s="374"/>
      <c r="DUA104" s="374"/>
      <c r="DUB104" s="374"/>
      <c r="DUC104" s="374"/>
      <c r="DUD104" s="374"/>
      <c r="DUE104" s="374"/>
      <c r="DUF104" s="374"/>
      <c r="DUG104" s="374"/>
      <c r="DUH104" s="374"/>
      <c r="DUI104" s="374"/>
      <c r="DUJ104" s="374"/>
      <c r="DUK104" s="374"/>
      <c r="DUL104" s="374"/>
      <c r="DUM104" s="374"/>
      <c r="DUN104" s="374"/>
      <c r="DUO104" s="374"/>
      <c r="DUP104" s="374"/>
      <c r="DUQ104" s="374"/>
      <c r="DUR104" s="374"/>
      <c r="DUS104" s="374"/>
      <c r="DUT104" s="374"/>
      <c r="DUU104" s="374"/>
      <c r="DUV104" s="374"/>
      <c r="DUW104" s="374"/>
      <c r="DUX104" s="374"/>
      <c r="DUY104" s="374"/>
      <c r="DUZ104" s="374"/>
      <c r="DVA104" s="374"/>
      <c r="DVB104" s="374"/>
      <c r="DVC104" s="374"/>
      <c r="DVD104" s="374"/>
      <c r="DVE104" s="374"/>
      <c r="DVF104" s="374"/>
      <c r="DVG104" s="374"/>
      <c r="DVH104" s="374"/>
      <c r="DVI104" s="374"/>
      <c r="DVJ104" s="374"/>
      <c r="DVK104" s="374"/>
      <c r="DVL104" s="374"/>
      <c r="DVM104" s="374"/>
      <c r="DVN104" s="374"/>
      <c r="DVO104" s="374"/>
      <c r="DVP104" s="374"/>
      <c r="DVQ104" s="374"/>
      <c r="DVR104" s="374"/>
      <c r="DVS104" s="374"/>
      <c r="DVT104" s="374"/>
      <c r="DVU104" s="374"/>
      <c r="DVV104" s="374"/>
      <c r="DVW104" s="374"/>
      <c r="DVX104" s="374"/>
      <c r="DVY104" s="374"/>
      <c r="DVZ104" s="374"/>
      <c r="DWA104" s="374"/>
      <c r="DWB104" s="374"/>
      <c r="DWC104" s="374"/>
      <c r="DWD104" s="374"/>
      <c r="DWE104" s="374"/>
      <c r="DWF104" s="374"/>
      <c r="DWG104" s="374"/>
      <c r="DWH104" s="374"/>
      <c r="DWI104" s="374"/>
      <c r="DWJ104" s="374"/>
      <c r="DWK104" s="374"/>
      <c r="DWL104" s="374"/>
      <c r="DWM104" s="374"/>
      <c r="DWN104" s="374"/>
      <c r="DWO104" s="374"/>
      <c r="DWP104" s="374"/>
      <c r="DWQ104" s="374"/>
      <c r="DWR104" s="374"/>
      <c r="DWS104" s="374"/>
      <c r="DWT104" s="374"/>
      <c r="DWU104" s="374"/>
      <c r="DWV104" s="374"/>
      <c r="DWW104" s="374"/>
      <c r="DWX104" s="374"/>
      <c r="DWY104" s="374"/>
      <c r="DWZ104" s="374"/>
      <c r="DXA104" s="374"/>
      <c r="DXB104" s="374"/>
      <c r="DXC104" s="374"/>
      <c r="DXD104" s="374"/>
      <c r="DXE104" s="374"/>
      <c r="DXF104" s="374"/>
      <c r="DXG104" s="374"/>
      <c r="DXH104" s="374"/>
      <c r="DXI104" s="374"/>
      <c r="DXJ104" s="374"/>
      <c r="DXK104" s="374"/>
      <c r="DXL104" s="374"/>
      <c r="DXM104" s="374"/>
      <c r="DXN104" s="374"/>
      <c r="DXO104" s="374"/>
      <c r="DXP104" s="374"/>
      <c r="DXQ104" s="374"/>
      <c r="DXR104" s="374"/>
      <c r="DXS104" s="374"/>
      <c r="DXT104" s="374"/>
      <c r="DXU104" s="374"/>
      <c r="DXV104" s="374"/>
      <c r="DXW104" s="374"/>
      <c r="DXX104" s="374"/>
      <c r="DXY104" s="374"/>
      <c r="DXZ104" s="374"/>
      <c r="DYA104" s="374"/>
      <c r="DYB104" s="374"/>
      <c r="DYC104" s="374"/>
      <c r="DYD104" s="374"/>
      <c r="DYE104" s="374"/>
      <c r="DYF104" s="374"/>
      <c r="DYG104" s="374"/>
      <c r="DYH104" s="374"/>
      <c r="DYI104" s="374"/>
      <c r="DYJ104" s="374"/>
      <c r="DYK104" s="374"/>
      <c r="DYL104" s="374"/>
      <c r="DYM104" s="374"/>
      <c r="DYN104" s="374"/>
      <c r="DYO104" s="374"/>
      <c r="DYP104" s="374"/>
      <c r="DYQ104" s="374"/>
      <c r="DYR104" s="374"/>
      <c r="DYS104" s="374"/>
      <c r="DYT104" s="374"/>
      <c r="DYU104" s="374"/>
      <c r="DYV104" s="374"/>
      <c r="DYW104" s="374"/>
      <c r="DYX104" s="374"/>
      <c r="DYY104" s="374"/>
      <c r="DYZ104" s="374"/>
      <c r="DZA104" s="374"/>
      <c r="DZB104" s="374"/>
      <c r="DZC104" s="374"/>
      <c r="DZD104" s="374"/>
      <c r="DZE104" s="374"/>
      <c r="DZF104" s="374"/>
      <c r="DZG104" s="374"/>
      <c r="DZH104" s="374"/>
      <c r="DZI104" s="374"/>
      <c r="DZJ104" s="374"/>
      <c r="DZK104" s="374"/>
      <c r="DZL104" s="374"/>
      <c r="DZM104" s="374"/>
      <c r="DZN104" s="374"/>
      <c r="DZO104" s="374"/>
      <c r="DZP104" s="374"/>
      <c r="DZQ104" s="374"/>
      <c r="DZR104" s="374"/>
      <c r="DZS104" s="374"/>
      <c r="DZT104" s="374"/>
      <c r="DZU104" s="374"/>
      <c r="DZV104" s="374"/>
      <c r="DZW104" s="374"/>
      <c r="DZX104" s="374"/>
      <c r="DZY104" s="374"/>
      <c r="DZZ104" s="374"/>
      <c r="EAA104" s="374"/>
      <c r="EAB104" s="374"/>
      <c r="EAC104" s="374"/>
      <c r="EAD104" s="374"/>
      <c r="EAE104" s="374"/>
      <c r="EAF104" s="374"/>
      <c r="EAG104" s="374"/>
      <c r="EAH104" s="374"/>
      <c r="EAI104" s="374"/>
      <c r="EAJ104" s="374"/>
      <c r="EAK104" s="374"/>
      <c r="EAL104" s="374"/>
      <c r="EAM104" s="374"/>
      <c r="EAN104" s="374"/>
      <c r="EAO104" s="374"/>
      <c r="EAP104" s="374"/>
      <c r="EAQ104" s="374"/>
      <c r="EAR104" s="374"/>
      <c r="EAS104" s="374"/>
      <c r="EAT104" s="374"/>
      <c r="EAU104" s="374"/>
      <c r="EAV104" s="374"/>
      <c r="EAW104" s="374"/>
      <c r="EAX104" s="374"/>
      <c r="EAY104" s="374"/>
      <c r="EAZ104" s="374"/>
      <c r="EBA104" s="374"/>
      <c r="EBB104" s="374"/>
      <c r="EBC104" s="374"/>
      <c r="EBD104" s="374"/>
      <c r="EBE104" s="374"/>
      <c r="EBF104" s="374"/>
      <c r="EBG104" s="374"/>
      <c r="EBH104" s="374"/>
      <c r="EBI104" s="374"/>
      <c r="EBJ104" s="374"/>
      <c r="EBK104" s="374"/>
      <c r="EBL104" s="374"/>
      <c r="EBM104" s="374"/>
      <c r="EBN104" s="374"/>
      <c r="EBO104" s="374"/>
      <c r="EBP104" s="374"/>
      <c r="EBQ104" s="374"/>
      <c r="EBR104" s="374"/>
      <c r="EBS104" s="374"/>
      <c r="EBT104" s="374"/>
      <c r="EBU104" s="374"/>
      <c r="EBV104" s="374"/>
      <c r="EBW104" s="374"/>
      <c r="EBX104" s="374"/>
      <c r="EBY104" s="374"/>
      <c r="EBZ104" s="374"/>
      <c r="ECA104" s="374"/>
      <c r="ECB104" s="374"/>
      <c r="ECC104" s="374"/>
      <c r="ECD104" s="374"/>
      <c r="ECE104" s="374"/>
      <c r="ECF104" s="374"/>
      <c r="ECG104" s="374"/>
      <c r="ECH104" s="374"/>
      <c r="ECI104" s="374"/>
      <c r="ECJ104" s="374"/>
      <c r="ECK104" s="374"/>
      <c r="ECL104" s="374"/>
      <c r="ECM104" s="374"/>
      <c r="ECN104" s="374"/>
      <c r="ECO104" s="374"/>
      <c r="ECP104" s="374"/>
      <c r="ECQ104" s="374"/>
      <c r="ECR104" s="374"/>
      <c r="ECS104" s="374"/>
      <c r="ECT104" s="374"/>
      <c r="ECU104" s="374"/>
      <c r="ECV104" s="374"/>
      <c r="ECW104" s="374"/>
      <c r="ECX104" s="374"/>
      <c r="ECY104" s="374"/>
      <c r="ECZ104" s="374"/>
      <c r="EDA104" s="374"/>
      <c r="EDB104" s="374"/>
      <c r="EDC104" s="374"/>
      <c r="EDD104" s="374"/>
      <c r="EDE104" s="374"/>
      <c r="EDF104" s="374"/>
      <c r="EDG104" s="374"/>
      <c r="EDH104" s="374"/>
      <c r="EDI104" s="374"/>
      <c r="EDJ104" s="374"/>
      <c r="EDK104" s="374"/>
      <c r="EDL104" s="374"/>
      <c r="EDM104" s="374"/>
      <c r="EDN104" s="374"/>
      <c r="EDO104" s="374"/>
      <c r="EDP104" s="374"/>
      <c r="EDQ104" s="374"/>
      <c r="EDR104" s="374"/>
      <c r="EDS104" s="374"/>
      <c r="EDT104" s="374"/>
      <c r="EDU104" s="374"/>
      <c r="EDV104" s="374"/>
      <c r="EDW104" s="374"/>
      <c r="EDX104" s="374"/>
      <c r="EDY104" s="374"/>
      <c r="EDZ104" s="374"/>
      <c r="EEA104" s="374"/>
      <c r="EEB104" s="374"/>
      <c r="EEC104" s="374"/>
      <c r="EED104" s="374"/>
      <c r="EEE104" s="374"/>
      <c r="EEF104" s="374"/>
      <c r="EEG104" s="374"/>
      <c r="EEH104" s="374"/>
      <c r="EEI104" s="374"/>
      <c r="EEJ104" s="374"/>
      <c r="EEK104" s="374"/>
      <c r="EEL104" s="374"/>
      <c r="EEM104" s="374"/>
      <c r="EEN104" s="374"/>
      <c r="EEO104" s="374"/>
      <c r="EEP104" s="374"/>
      <c r="EEQ104" s="374"/>
      <c r="EER104" s="374"/>
      <c r="EES104" s="374"/>
      <c r="EET104" s="374"/>
      <c r="EEU104" s="374"/>
      <c r="EEV104" s="374"/>
      <c r="EEW104" s="374"/>
      <c r="EEX104" s="374"/>
      <c r="EEY104" s="374"/>
      <c r="EEZ104" s="374"/>
      <c r="EFA104" s="374"/>
      <c r="EFB104" s="374"/>
      <c r="EFC104" s="374"/>
      <c r="EFD104" s="374"/>
      <c r="EFE104" s="374"/>
      <c r="EFF104" s="374"/>
      <c r="EFG104" s="374"/>
      <c r="EFH104" s="374"/>
      <c r="EFI104" s="374"/>
      <c r="EFJ104" s="374"/>
      <c r="EFK104" s="374"/>
      <c r="EFL104" s="374"/>
      <c r="EFM104" s="374"/>
      <c r="EFN104" s="374"/>
      <c r="EFO104" s="374"/>
      <c r="EFP104" s="374"/>
      <c r="EFQ104" s="374"/>
      <c r="EFR104" s="374"/>
      <c r="EFS104" s="374"/>
      <c r="EFT104" s="374"/>
      <c r="EFU104" s="374"/>
      <c r="EFV104" s="374"/>
      <c r="EFW104" s="374"/>
      <c r="EFX104" s="374"/>
      <c r="EFY104" s="374"/>
      <c r="EFZ104" s="374"/>
      <c r="EGA104" s="374"/>
      <c r="EGB104" s="374"/>
      <c r="EGC104" s="374"/>
      <c r="EGD104" s="374"/>
      <c r="EGE104" s="374"/>
      <c r="EGF104" s="374"/>
      <c r="EGG104" s="374"/>
      <c r="EGH104" s="374"/>
      <c r="EGI104" s="374"/>
      <c r="EGJ104" s="374"/>
      <c r="EGK104" s="374"/>
      <c r="EGL104" s="374"/>
      <c r="EGM104" s="374"/>
      <c r="EGN104" s="374"/>
      <c r="EGO104" s="374"/>
      <c r="EGP104" s="374"/>
      <c r="EGQ104" s="374"/>
      <c r="EGR104" s="374"/>
      <c r="EGS104" s="374"/>
      <c r="EGT104" s="374"/>
      <c r="EGU104" s="374"/>
      <c r="EGV104" s="374"/>
      <c r="EGW104" s="374"/>
      <c r="EGX104" s="374"/>
      <c r="EGY104" s="374"/>
      <c r="EGZ104" s="374"/>
      <c r="EHA104" s="374"/>
      <c r="EHB104" s="374"/>
      <c r="EHC104" s="374"/>
      <c r="EHD104" s="374"/>
      <c r="EHE104" s="374"/>
      <c r="EHF104" s="374"/>
      <c r="EHG104" s="374"/>
      <c r="EHH104" s="374"/>
      <c r="EHI104" s="374"/>
      <c r="EHJ104" s="374"/>
      <c r="EHK104" s="374"/>
      <c r="EHL104" s="374"/>
      <c r="EHM104" s="374"/>
      <c r="EHN104" s="374"/>
      <c r="EHO104" s="374"/>
      <c r="EHP104" s="374"/>
      <c r="EHQ104" s="374"/>
      <c r="EHR104" s="374"/>
      <c r="EHS104" s="374"/>
      <c r="EHT104" s="374"/>
      <c r="EHU104" s="374"/>
      <c r="EHV104" s="374"/>
      <c r="EHW104" s="374"/>
      <c r="EHX104" s="374"/>
      <c r="EHY104" s="374"/>
      <c r="EHZ104" s="374"/>
      <c r="EIA104" s="374"/>
      <c r="EIB104" s="374"/>
      <c r="EIC104" s="374"/>
      <c r="EID104" s="374"/>
      <c r="EIE104" s="374"/>
      <c r="EIF104" s="374"/>
      <c r="EIG104" s="374"/>
      <c r="EIH104" s="374"/>
      <c r="EII104" s="374"/>
      <c r="EIJ104" s="374"/>
      <c r="EIK104" s="374"/>
      <c r="EIL104" s="374"/>
      <c r="EIM104" s="374"/>
      <c r="EIN104" s="374"/>
      <c r="EIO104" s="374"/>
      <c r="EIP104" s="374"/>
      <c r="EIQ104" s="374"/>
      <c r="EIR104" s="374"/>
      <c r="EIS104" s="374"/>
      <c r="EIT104" s="374"/>
      <c r="EIU104" s="374"/>
      <c r="EIV104" s="374"/>
      <c r="EIW104" s="374"/>
      <c r="EIX104" s="374"/>
      <c r="EIY104" s="374"/>
      <c r="EIZ104" s="374"/>
      <c r="EJA104" s="374"/>
      <c r="EJB104" s="374"/>
      <c r="EJC104" s="374"/>
      <c r="EJD104" s="374"/>
      <c r="EJE104" s="374"/>
      <c r="EJF104" s="374"/>
      <c r="EJG104" s="374"/>
      <c r="EJH104" s="374"/>
      <c r="EJI104" s="374"/>
      <c r="EJJ104" s="374"/>
      <c r="EJK104" s="374"/>
      <c r="EJL104" s="374"/>
      <c r="EJM104" s="374"/>
      <c r="EJN104" s="374"/>
      <c r="EJO104" s="374"/>
      <c r="EJP104" s="374"/>
      <c r="EJQ104" s="374"/>
      <c r="EJR104" s="374"/>
      <c r="EJS104" s="374"/>
      <c r="EJT104" s="374"/>
      <c r="EJU104" s="374"/>
      <c r="EJV104" s="374"/>
      <c r="EJW104" s="374"/>
      <c r="EJX104" s="374"/>
      <c r="EJY104" s="374"/>
      <c r="EJZ104" s="374"/>
      <c r="EKA104" s="374"/>
      <c r="EKB104" s="374"/>
      <c r="EKC104" s="374"/>
      <c r="EKD104" s="374"/>
      <c r="EKE104" s="374"/>
      <c r="EKF104" s="374"/>
      <c r="EKG104" s="374"/>
      <c r="EKH104" s="374"/>
      <c r="EKI104" s="374"/>
      <c r="EKJ104" s="374"/>
      <c r="EKK104" s="374"/>
      <c r="EKL104" s="374"/>
      <c r="EKM104" s="374"/>
      <c r="EKN104" s="374"/>
      <c r="EKO104" s="374"/>
      <c r="EKP104" s="374"/>
      <c r="EKQ104" s="374"/>
      <c r="EKR104" s="374"/>
      <c r="EKS104" s="374"/>
      <c r="EKT104" s="374"/>
      <c r="EKU104" s="374"/>
      <c r="EKV104" s="374"/>
      <c r="EKW104" s="374"/>
      <c r="EKX104" s="374"/>
      <c r="EKY104" s="374"/>
      <c r="EKZ104" s="374"/>
      <c r="ELA104" s="374"/>
      <c r="ELB104" s="374"/>
      <c r="ELC104" s="374"/>
      <c r="ELD104" s="374"/>
      <c r="ELE104" s="374"/>
      <c r="ELF104" s="374"/>
      <c r="ELG104" s="374"/>
      <c r="ELH104" s="374"/>
      <c r="ELI104" s="374"/>
      <c r="ELJ104" s="374"/>
      <c r="ELK104" s="374"/>
      <c r="ELL104" s="374"/>
      <c r="ELM104" s="374"/>
      <c r="ELN104" s="374"/>
      <c r="ELO104" s="374"/>
      <c r="ELP104" s="374"/>
      <c r="ELQ104" s="374"/>
      <c r="ELR104" s="374"/>
      <c r="ELS104" s="374"/>
      <c r="ELT104" s="374"/>
      <c r="ELU104" s="374"/>
      <c r="ELV104" s="374"/>
      <c r="ELW104" s="374"/>
      <c r="ELX104" s="374"/>
      <c r="ELY104" s="374"/>
      <c r="ELZ104" s="374"/>
      <c r="EMA104" s="374"/>
      <c r="EMB104" s="374"/>
      <c r="EMC104" s="374"/>
      <c r="EMD104" s="374"/>
      <c r="EME104" s="374"/>
      <c r="EMF104" s="374"/>
      <c r="EMG104" s="374"/>
      <c r="EMH104" s="374"/>
      <c r="EMI104" s="374"/>
      <c r="EMJ104" s="374"/>
      <c r="EMK104" s="374"/>
      <c r="EML104" s="374"/>
      <c r="EMM104" s="374"/>
      <c r="EMN104" s="374"/>
      <c r="EMO104" s="374"/>
      <c r="EMP104" s="374"/>
      <c r="EMQ104" s="374"/>
      <c r="EMR104" s="374"/>
      <c r="EMS104" s="374"/>
      <c r="EMT104" s="374"/>
      <c r="EMU104" s="374"/>
      <c r="EMV104" s="374"/>
      <c r="EMW104" s="374"/>
      <c r="EMX104" s="374"/>
      <c r="EMY104" s="374"/>
      <c r="EMZ104" s="374"/>
      <c r="ENA104" s="374"/>
      <c r="ENB104" s="374"/>
      <c r="ENC104" s="374"/>
      <c r="END104" s="374"/>
      <c r="ENE104" s="374"/>
      <c r="ENF104" s="374"/>
      <c r="ENG104" s="374"/>
      <c r="ENH104" s="374"/>
      <c r="ENI104" s="374"/>
      <c r="ENJ104" s="374"/>
      <c r="ENK104" s="374"/>
      <c r="ENL104" s="374"/>
      <c r="ENM104" s="374"/>
      <c r="ENN104" s="374"/>
      <c r="ENO104" s="374"/>
      <c r="ENP104" s="374"/>
      <c r="ENQ104" s="374"/>
      <c r="ENR104" s="374"/>
      <c r="ENS104" s="374"/>
      <c r="ENT104" s="374"/>
      <c r="ENU104" s="374"/>
      <c r="ENV104" s="374"/>
      <c r="ENW104" s="374"/>
      <c r="ENX104" s="374"/>
      <c r="ENY104" s="374"/>
      <c r="ENZ104" s="374"/>
      <c r="EOA104" s="374"/>
      <c r="EOB104" s="374"/>
      <c r="EOC104" s="374"/>
      <c r="EOD104" s="374"/>
      <c r="EOE104" s="374"/>
      <c r="EOF104" s="374"/>
      <c r="EOG104" s="374"/>
      <c r="EOH104" s="374"/>
      <c r="EOI104" s="374"/>
      <c r="EOJ104" s="374"/>
      <c r="EOK104" s="374"/>
      <c r="EOL104" s="374"/>
      <c r="EOM104" s="374"/>
      <c r="EON104" s="374"/>
      <c r="EOO104" s="374"/>
      <c r="EOP104" s="374"/>
      <c r="EOQ104" s="374"/>
      <c r="EOR104" s="374"/>
      <c r="EOS104" s="374"/>
      <c r="EOT104" s="374"/>
      <c r="EOU104" s="374"/>
      <c r="EOV104" s="374"/>
      <c r="EOW104" s="374"/>
      <c r="EOX104" s="374"/>
      <c r="EOY104" s="374"/>
      <c r="EOZ104" s="374"/>
      <c r="EPA104" s="374"/>
      <c r="EPB104" s="374"/>
      <c r="EPC104" s="374"/>
      <c r="EPD104" s="374"/>
      <c r="EPE104" s="374"/>
      <c r="EPF104" s="374"/>
      <c r="EPG104" s="374"/>
      <c r="EPH104" s="374"/>
      <c r="EPI104" s="374"/>
      <c r="EPJ104" s="374"/>
      <c r="EPK104" s="374"/>
      <c r="EPL104" s="374"/>
      <c r="EPM104" s="374"/>
      <c r="EPN104" s="374"/>
      <c r="EPO104" s="374"/>
      <c r="EPP104" s="374"/>
      <c r="EPQ104" s="374"/>
      <c r="EPR104" s="374"/>
      <c r="EPS104" s="374"/>
      <c r="EPT104" s="374"/>
      <c r="EPU104" s="374"/>
      <c r="EPV104" s="374"/>
      <c r="EPW104" s="374"/>
      <c r="EPX104" s="374"/>
      <c r="EPY104" s="374"/>
      <c r="EPZ104" s="374"/>
      <c r="EQA104" s="374"/>
      <c r="EQB104" s="374"/>
      <c r="EQC104" s="374"/>
      <c r="EQD104" s="374"/>
      <c r="EQE104" s="374"/>
      <c r="EQF104" s="374"/>
      <c r="EQG104" s="374"/>
      <c r="EQH104" s="374"/>
      <c r="EQI104" s="374"/>
      <c r="EQJ104" s="374"/>
      <c r="EQK104" s="374"/>
      <c r="EQL104" s="374"/>
      <c r="EQM104" s="374"/>
      <c r="EQN104" s="374"/>
      <c r="EQO104" s="374"/>
      <c r="EQP104" s="374"/>
      <c r="EQQ104" s="374"/>
      <c r="EQR104" s="374"/>
      <c r="EQS104" s="374"/>
      <c r="EQT104" s="374"/>
      <c r="EQU104" s="374"/>
      <c r="EQV104" s="374"/>
      <c r="EQW104" s="374"/>
      <c r="EQX104" s="374"/>
      <c r="EQY104" s="374"/>
      <c r="EQZ104" s="374"/>
      <c r="ERA104" s="374"/>
      <c r="ERB104" s="374"/>
      <c r="ERC104" s="374"/>
      <c r="ERD104" s="374"/>
      <c r="ERE104" s="374"/>
      <c r="ERF104" s="374"/>
      <c r="ERG104" s="374"/>
      <c r="ERH104" s="374"/>
      <c r="ERI104" s="374"/>
      <c r="ERJ104" s="374"/>
      <c r="ERK104" s="374"/>
      <c r="ERL104" s="374"/>
      <c r="ERM104" s="374"/>
      <c r="ERN104" s="374"/>
      <c r="ERO104" s="374"/>
      <c r="ERP104" s="374"/>
      <c r="ERQ104" s="374"/>
      <c r="ERR104" s="374"/>
      <c r="ERS104" s="374"/>
      <c r="ERT104" s="374"/>
      <c r="ERU104" s="374"/>
      <c r="ERV104" s="374"/>
      <c r="ERW104" s="374"/>
      <c r="ERX104" s="374"/>
      <c r="ERY104" s="374"/>
      <c r="ERZ104" s="374"/>
      <c r="ESA104" s="374"/>
      <c r="ESB104" s="374"/>
      <c r="ESC104" s="374"/>
      <c r="ESD104" s="374"/>
      <c r="ESE104" s="374"/>
      <c r="ESF104" s="374"/>
      <c r="ESG104" s="374"/>
      <c r="ESH104" s="374"/>
      <c r="ESI104" s="374"/>
      <c r="ESJ104" s="374"/>
      <c r="ESK104" s="374"/>
      <c r="ESL104" s="374"/>
      <c r="ESM104" s="374"/>
      <c r="ESN104" s="374"/>
      <c r="ESO104" s="374"/>
      <c r="ESP104" s="374"/>
      <c r="ESQ104" s="374"/>
      <c r="ESR104" s="374"/>
      <c r="ESS104" s="374"/>
      <c r="EST104" s="374"/>
      <c r="ESU104" s="374"/>
      <c r="ESV104" s="374"/>
      <c r="ESW104" s="374"/>
      <c r="ESX104" s="374"/>
      <c r="ESY104" s="374"/>
      <c r="ESZ104" s="374"/>
      <c r="ETA104" s="374"/>
      <c r="ETB104" s="374"/>
      <c r="ETC104" s="374"/>
      <c r="ETD104" s="374"/>
      <c r="ETE104" s="374"/>
      <c r="ETF104" s="374"/>
      <c r="ETG104" s="374"/>
      <c r="ETH104" s="374"/>
      <c r="ETI104" s="374"/>
      <c r="ETJ104" s="374"/>
      <c r="ETK104" s="374"/>
      <c r="ETL104" s="374"/>
      <c r="ETM104" s="374"/>
      <c r="ETN104" s="374"/>
      <c r="ETO104" s="374"/>
      <c r="ETP104" s="374"/>
      <c r="ETQ104" s="374"/>
      <c r="ETR104" s="374"/>
      <c r="ETS104" s="374"/>
      <c r="ETT104" s="374"/>
      <c r="ETU104" s="374"/>
      <c r="ETV104" s="374"/>
      <c r="ETW104" s="374"/>
      <c r="ETX104" s="374"/>
      <c r="ETY104" s="374"/>
      <c r="ETZ104" s="374"/>
      <c r="EUA104" s="374"/>
      <c r="EUB104" s="374"/>
      <c r="EUC104" s="374"/>
      <c r="EUD104" s="374"/>
      <c r="EUE104" s="374"/>
      <c r="EUF104" s="374"/>
      <c r="EUG104" s="374"/>
      <c r="EUH104" s="374"/>
      <c r="EUI104" s="374"/>
      <c r="EUJ104" s="374"/>
      <c r="EUK104" s="374"/>
      <c r="EUL104" s="374"/>
      <c r="EUM104" s="374"/>
      <c r="EUN104" s="374"/>
      <c r="EUO104" s="374"/>
      <c r="EUP104" s="374"/>
      <c r="EUQ104" s="374"/>
      <c r="EUR104" s="374"/>
      <c r="EUS104" s="374"/>
      <c r="EUT104" s="374"/>
      <c r="EUU104" s="374"/>
      <c r="EUV104" s="374"/>
      <c r="EUW104" s="374"/>
      <c r="EUX104" s="374"/>
      <c r="EUY104" s="374"/>
      <c r="EUZ104" s="374"/>
      <c r="EVA104" s="374"/>
      <c r="EVB104" s="374"/>
      <c r="EVC104" s="374"/>
      <c r="EVD104" s="374"/>
      <c r="EVE104" s="374"/>
      <c r="EVF104" s="374"/>
      <c r="EVG104" s="374"/>
      <c r="EVH104" s="374"/>
      <c r="EVI104" s="374"/>
      <c r="EVJ104" s="374"/>
      <c r="EVK104" s="374"/>
      <c r="EVL104" s="374"/>
      <c r="EVM104" s="374"/>
      <c r="EVN104" s="374"/>
      <c r="EVO104" s="374"/>
      <c r="EVP104" s="374"/>
      <c r="EVQ104" s="374"/>
      <c r="EVR104" s="374"/>
      <c r="EVS104" s="374"/>
      <c r="EVT104" s="374"/>
      <c r="EVU104" s="374"/>
      <c r="EVV104" s="374"/>
      <c r="EVW104" s="374"/>
      <c r="EVX104" s="374"/>
      <c r="EVY104" s="374"/>
      <c r="EVZ104" s="374"/>
      <c r="EWA104" s="374"/>
      <c r="EWB104" s="374"/>
      <c r="EWC104" s="374"/>
      <c r="EWD104" s="374"/>
      <c r="EWE104" s="374"/>
      <c r="EWF104" s="374"/>
      <c r="EWG104" s="374"/>
      <c r="EWH104" s="374"/>
      <c r="EWI104" s="374"/>
      <c r="EWJ104" s="374"/>
      <c r="EWK104" s="374"/>
      <c r="EWL104" s="374"/>
      <c r="EWM104" s="374"/>
      <c r="EWN104" s="374"/>
      <c r="EWO104" s="374"/>
      <c r="EWP104" s="374"/>
      <c r="EWQ104" s="374"/>
      <c r="EWR104" s="374"/>
      <c r="EWS104" s="374"/>
      <c r="EWT104" s="374"/>
      <c r="EWU104" s="374"/>
      <c r="EWV104" s="374"/>
      <c r="EWW104" s="374"/>
      <c r="EWX104" s="374"/>
      <c r="EWY104" s="374"/>
      <c r="EWZ104" s="374"/>
      <c r="EXA104" s="374"/>
      <c r="EXB104" s="374"/>
      <c r="EXC104" s="374"/>
      <c r="EXD104" s="374"/>
      <c r="EXE104" s="374"/>
      <c r="EXF104" s="374"/>
      <c r="EXG104" s="374"/>
      <c r="EXH104" s="374"/>
      <c r="EXI104" s="374"/>
      <c r="EXJ104" s="374"/>
      <c r="EXK104" s="374"/>
      <c r="EXL104" s="374"/>
      <c r="EXM104" s="374"/>
      <c r="EXN104" s="374"/>
      <c r="EXO104" s="374"/>
      <c r="EXP104" s="374"/>
      <c r="EXQ104" s="374"/>
      <c r="EXR104" s="374"/>
      <c r="EXS104" s="374"/>
      <c r="EXT104" s="374"/>
      <c r="EXU104" s="374"/>
      <c r="EXV104" s="374"/>
      <c r="EXW104" s="374"/>
      <c r="EXX104" s="374"/>
      <c r="EXY104" s="374"/>
      <c r="EXZ104" s="374"/>
      <c r="EYA104" s="374"/>
      <c r="EYB104" s="374"/>
      <c r="EYC104" s="374"/>
      <c r="EYD104" s="374"/>
      <c r="EYE104" s="374"/>
      <c r="EYF104" s="374"/>
      <c r="EYG104" s="374"/>
      <c r="EYH104" s="374"/>
      <c r="EYI104" s="374"/>
      <c r="EYJ104" s="374"/>
      <c r="EYK104" s="374"/>
      <c r="EYL104" s="374"/>
      <c r="EYM104" s="374"/>
      <c r="EYN104" s="374"/>
      <c r="EYO104" s="374"/>
      <c r="EYP104" s="374"/>
      <c r="EYQ104" s="374"/>
      <c r="EYR104" s="374"/>
      <c r="EYS104" s="374"/>
      <c r="EYT104" s="374"/>
      <c r="EYU104" s="374"/>
      <c r="EYV104" s="374"/>
      <c r="EYW104" s="374"/>
      <c r="EYX104" s="374"/>
      <c r="EYY104" s="374"/>
      <c r="EYZ104" s="374"/>
      <c r="EZA104" s="374"/>
      <c r="EZB104" s="374"/>
      <c r="EZC104" s="374"/>
      <c r="EZD104" s="374"/>
      <c r="EZE104" s="374"/>
      <c r="EZF104" s="374"/>
      <c r="EZG104" s="374"/>
      <c r="EZH104" s="374"/>
      <c r="EZI104" s="374"/>
      <c r="EZJ104" s="374"/>
      <c r="EZK104" s="374"/>
      <c r="EZL104" s="374"/>
      <c r="EZM104" s="374"/>
      <c r="EZN104" s="374"/>
      <c r="EZO104" s="374"/>
      <c r="EZP104" s="374"/>
      <c r="EZQ104" s="374"/>
      <c r="EZR104" s="374"/>
      <c r="EZS104" s="374"/>
      <c r="EZT104" s="374"/>
      <c r="EZU104" s="374"/>
      <c r="EZV104" s="374"/>
      <c r="EZW104" s="374"/>
      <c r="EZX104" s="374"/>
      <c r="EZY104" s="374"/>
      <c r="EZZ104" s="374"/>
      <c r="FAA104" s="374"/>
      <c r="FAB104" s="374"/>
      <c r="FAC104" s="374"/>
      <c r="FAD104" s="374"/>
      <c r="FAE104" s="374"/>
      <c r="FAF104" s="374"/>
      <c r="FAG104" s="374"/>
      <c r="FAH104" s="374"/>
      <c r="FAI104" s="374"/>
      <c r="FAJ104" s="374"/>
      <c r="FAK104" s="374"/>
      <c r="FAL104" s="374"/>
      <c r="FAM104" s="374"/>
      <c r="FAN104" s="374"/>
      <c r="FAO104" s="374"/>
      <c r="FAP104" s="374"/>
      <c r="FAQ104" s="374"/>
      <c r="FAR104" s="374"/>
      <c r="FAS104" s="374"/>
      <c r="FAT104" s="374"/>
      <c r="FAU104" s="374"/>
      <c r="FAV104" s="374"/>
      <c r="FAW104" s="374"/>
      <c r="FAX104" s="374"/>
      <c r="FAY104" s="374"/>
      <c r="FAZ104" s="374"/>
      <c r="FBA104" s="374"/>
      <c r="FBB104" s="374"/>
      <c r="FBC104" s="374"/>
      <c r="FBD104" s="374"/>
      <c r="FBE104" s="374"/>
      <c r="FBF104" s="374"/>
      <c r="FBG104" s="374"/>
      <c r="FBH104" s="374"/>
      <c r="FBI104" s="374"/>
      <c r="FBJ104" s="374"/>
      <c r="FBK104" s="374"/>
      <c r="FBL104" s="374"/>
      <c r="FBM104" s="374"/>
      <c r="FBN104" s="374"/>
      <c r="FBO104" s="374"/>
      <c r="FBP104" s="374"/>
      <c r="FBQ104" s="374"/>
      <c r="FBR104" s="374"/>
      <c r="FBS104" s="374"/>
      <c r="FBT104" s="374"/>
      <c r="FBU104" s="374"/>
      <c r="FBV104" s="374"/>
      <c r="FBW104" s="374"/>
      <c r="FBX104" s="374"/>
      <c r="FBY104" s="374"/>
      <c r="FBZ104" s="374"/>
      <c r="FCA104" s="374"/>
      <c r="FCB104" s="374"/>
      <c r="FCC104" s="374"/>
      <c r="FCD104" s="374"/>
      <c r="FCE104" s="374"/>
      <c r="FCF104" s="374"/>
      <c r="FCG104" s="374"/>
      <c r="FCH104" s="374"/>
      <c r="FCI104" s="374"/>
      <c r="FCJ104" s="374"/>
      <c r="FCK104" s="374"/>
      <c r="FCL104" s="374"/>
      <c r="FCM104" s="374"/>
      <c r="FCN104" s="374"/>
      <c r="FCO104" s="374"/>
      <c r="FCP104" s="374"/>
      <c r="FCQ104" s="374"/>
      <c r="FCR104" s="374"/>
      <c r="FCS104" s="374"/>
      <c r="FCT104" s="374"/>
      <c r="FCU104" s="374"/>
      <c r="FCV104" s="374"/>
      <c r="FCW104" s="374"/>
      <c r="FCX104" s="374"/>
      <c r="FCY104" s="374"/>
      <c r="FCZ104" s="374"/>
      <c r="FDA104" s="374"/>
      <c r="FDB104" s="374"/>
      <c r="FDC104" s="374"/>
      <c r="FDD104" s="374"/>
      <c r="FDE104" s="374"/>
      <c r="FDF104" s="374"/>
      <c r="FDG104" s="374"/>
      <c r="FDH104" s="374"/>
      <c r="FDI104" s="374"/>
      <c r="FDJ104" s="374"/>
      <c r="FDK104" s="374"/>
      <c r="FDL104" s="374"/>
      <c r="FDM104" s="374"/>
      <c r="FDN104" s="374"/>
      <c r="FDO104" s="374"/>
      <c r="FDP104" s="374"/>
      <c r="FDQ104" s="374"/>
      <c r="FDR104" s="374"/>
      <c r="FDS104" s="374"/>
      <c r="FDT104" s="374"/>
      <c r="FDU104" s="374"/>
      <c r="FDV104" s="374"/>
      <c r="FDW104" s="374"/>
      <c r="FDX104" s="374"/>
      <c r="FDY104" s="374"/>
      <c r="FDZ104" s="374"/>
      <c r="FEA104" s="374"/>
      <c r="FEB104" s="374"/>
      <c r="FEC104" s="374"/>
      <c r="FED104" s="374"/>
      <c r="FEE104" s="374"/>
      <c r="FEF104" s="374"/>
      <c r="FEG104" s="374"/>
      <c r="FEH104" s="374"/>
      <c r="FEI104" s="374"/>
      <c r="FEJ104" s="374"/>
      <c r="FEK104" s="374"/>
      <c r="FEL104" s="374"/>
      <c r="FEM104" s="374"/>
      <c r="FEN104" s="374"/>
      <c r="FEO104" s="374"/>
      <c r="FEP104" s="374"/>
      <c r="FEQ104" s="374"/>
      <c r="FER104" s="374"/>
      <c r="FES104" s="374"/>
      <c r="FET104" s="374"/>
      <c r="FEU104" s="374"/>
      <c r="FEV104" s="374"/>
      <c r="FEW104" s="374"/>
      <c r="FEX104" s="374"/>
      <c r="FEY104" s="374"/>
      <c r="FEZ104" s="374"/>
      <c r="FFA104" s="374"/>
      <c r="FFB104" s="374"/>
      <c r="FFC104" s="374"/>
      <c r="FFD104" s="374"/>
      <c r="FFE104" s="374"/>
      <c r="FFF104" s="374"/>
      <c r="FFG104" s="374"/>
      <c r="FFH104" s="374"/>
      <c r="FFI104" s="374"/>
      <c r="FFJ104" s="374"/>
      <c r="FFK104" s="374"/>
      <c r="FFL104" s="374"/>
      <c r="FFM104" s="374"/>
      <c r="FFN104" s="374"/>
      <c r="FFO104" s="374"/>
      <c r="FFP104" s="374"/>
      <c r="FFQ104" s="374"/>
      <c r="FFR104" s="374"/>
      <c r="FFS104" s="374"/>
      <c r="FFT104" s="374"/>
      <c r="FFU104" s="374"/>
      <c r="FFV104" s="374"/>
      <c r="FFW104" s="374"/>
      <c r="FFX104" s="374"/>
      <c r="FFY104" s="374"/>
      <c r="FFZ104" s="374"/>
      <c r="FGA104" s="374"/>
      <c r="FGB104" s="374"/>
      <c r="FGC104" s="374"/>
      <c r="FGD104" s="374"/>
      <c r="FGE104" s="374"/>
      <c r="FGF104" s="374"/>
      <c r="FGG104" s="374"/>
      <c r="FGH104" s="374"/>
      <c r="FGI104" s="374"/>
      <c r="FGJ104" s="374"/>
      <c r="FGK104" s="374"/>
      <c r="FGL104" s="374"/>
      <c r="FGM104" s="374"/>
      <c r="FGN104" s="374"/>
      <c r="FGO104" s="374"/>
      <c r="FGP104" s="374"/>
      <c r="FGQ104" s="374"/>
      <c r="FGR104" s="374"/>
      <c r="FGS104" s="374"/>
      <c r="FGT104" s="374"/>
      <c r="FGU104" s="374"/>
      <c r="FGV104" s="374"/>
      <c r="FGW104" s="374"/>
      <c r="FGX104" s="374"/>
      <c r="FGY104" s="374"/>
      <c r="FGZ104" s="374"/>
      <c r="FHA104" s="374"/>
      <c r="FHB104" s="374"/>
      <c r="FHC104" s="374"/>
      <c r="FHD104" s="374"/>
      <c r="FHE104" s="374"/>
      <c r="FHF104" s="374"/>
      <c r="FHG104" s="374"/>
      <c r="FHH104" s="374"/>
      <c r="FHI104" s="374"/>
      <c r="FHJ104" s="374"/>
      <c r="FHK104" s="374"/>
      <c r="FHL104" s="374"/>
      <c r="FHM104" s="374"/>
      <c r="FHN104" s="374"/>
      <c r="FHO104" s="374"/>
      <c r="FHP104" s="374"/>
      <c r="FHQ104" s="374"/>
      <c r="FHR104" s="374"/>
      <c r="FHS104" s="374"/>
      <c r="FHT104" s="374"/>
      <c r="FHU104" s="374"/>
      <c r="FHV104" s="374"/>
      <c r="FHW104" s="374"/>
      <c r="FHX104" s="374"/>
      <c r="FHY104" s="374"/>
      <c r="FHZ104" s="374"/>
      <c r="FIA104" s="374"/>
      <c r="FIB104" s="374"/>
      <c r="FIC104" s="374"/>
      <c r="FID104" s="374"/>
      <c r="FIE104" s="374"/>
      <c r="FIF104" s="374"/>
      <c r="FIG104" s="374"/>
      <c r="FIH104" s="374"/>
      <c r="FII104" s="374"/>
      <c r="FIJ104" s="374"/>
      <c r="FIK104" s="374"/>
      <c r="FIL104" s="374"/>
      <c r="FIM104" s="374"/>
      <c r="FIN104" s="374"/>
      <c r="FIO104" s="374"/>
      <c r="FIP104" s="374"/>
      <c r="FIQ104" s="374"/>
      <c r="FIR104" s="374"/>
      <c r="FIS104" s="374"/>
      <c r="FIT104" s="374"/>
      <c r="FIU104" s="374"/>
      <c r="FIV104" s="374"/>
      <c r="FIW104" s="374"/>
      <c r="FIX104" s="374"/>
      <c r="FIY104" s="374"/>
      <c r="FIZ104" s="374"/>
      <c r="FJA104" s="374"/>
      <c r="FJB104" s="374"/>
      <c r="FJC104" s="374"/>
      <c r="FJD104" s="374"/>
      <c r="FJE104" s="374"/>
      <c r="FJF104" s="374"/>
      <c r="FJG104" s="374"/>
      <c r="FJH104" s="374"/>
      <c r="FJI104" s="374"/>
      <c r="FJJ104" s="374"/>
      <c r="FJK104" s="374"/>
      <c r="FJL104" s="374"/>
      <c r="FJM104" s="374"/>
      <c r="FJN104" s="374"/>
      <c r="FJO104" s="374"/>
      <c r="FJP104" s="374"/>
      <c r="FJQ104" s="374"/>
      <c r="FJR104" s="374"/>
      <c r="FJS104" s="374"/>
      <c r="FJT104" s="374"/>
      <c r="FJU104" s="374"/>
      <c r="FJV104" s="374"/>
      <c r="FJW104" s="374"/>
      <c r="FJX104" s="374"/>
      <c r="FJY104" s="374"/>
      <c r="FJZ104" s="374"/>
      <c r="FKA104" s="374"/>
      <c r="FKB104" s="374"/>
      <c r="FKC104" s="374"/>
      <c r="FKD104" s="374"/>
      <c r="FKE104" s="374"/>
      <c r="FKF104" s="374"/>
      <c r="FKG104" s="374"/>
      <c r="FKH104" s="374"/>
      <c r="FKI104" s="374"/>
      <c r="FKJ104" s="374"/>
      <c r="FKK104" s="374"/>
      <c r="FKL104" s="374"/>
      <c r="FKM104" s="374"/>
      <c r="FKN104" s="374"/>
      <c r="FKO104" s="374"/>
      <c r="FKP104" s="374"/>
      <c r="FKQ104" s="374"/>
      <c r="FKR104" s="374"/>
      <c r="FKS104" s="374"/>
      <c r="FKT104" s="374"/>
      <c r="FKU104" s="374"/>
      <c r="FKV104" s="374"/>
      <c r="FKW104" s="374"/>
      <c r="FKX104" s="374"/>
      <c r="FKY104" s="374"/>
      <c r="FKZ104" s="374"/>
      <c r="FLA104" s="374"/>
      <c r="FLB104" s="374"/>
      <c r="FLC104" s="374"/>
      <c r="FLD104" s="374"/>
      <c r="FLE104" s="374"/>
      <c r="FLF104" s="374"/>
      <c r="FLG104" s="374"/>
      <c r="FLH104" s="374"/>
      <c r="FLI104" s="374"/>
      <c r="FLJ104" s="374"/>
      <c r="FLK104" s="374"/>
      <c r="FLL104" s="374"/>
      <c r="FLM104" s="374"/>
      <c r="FLN104" s="374"/>
      <c r="FLO104" s="374"/>
      <c r="FLP104" s="374"/>
      <c r="FLQ104" s="374"/>
      <c r="FLR104" s="374"/>
      <c r="FLS104" s="374"/>
      <c r="FLT104" s="374"/>
      <c r="FLU104" s="374"/>
      <c r="FLV104" s="374"/>
      <c r="FLW104" s="374"/>
      <c r="FLX104" s="374"/>
      <c r="FLY104" s="374"/>
      <c r="FLZ104" s="374"/>
      <c r="FMA104" s="374"/>
      <c r="FMB104" s="374"/>
      <c r="FMC104" s="374"/>
      <c r="FMD104" s="374"/>
      <c r="FME104" s="374"/>
      <c r="FMF104" s="374"/>
      <c r="FMG104" s="374"/>
      <c r="FMH104" s="374"/>
      <c r="FMI104" s="374"/>
      <c r="FMJ104" s="374"/>
      <c r="FMK104" s="374"/>
      <c r="FML104" s="374"/>
      <c r="FMM104" s="374"/>
      <c r="FMN104" s="374"/>
      <c r="FMO104" s="374"/>
      <c r="FMP104" s="374"/>
      <c r="FMQ104" s="374"/>
      <c r="FMR104" s="374"/>
      <c r="FMS104" s="374"/>
      <c r="FMT104" s="374"/>
      <c r="FMU104" s="374"/>
      <c r="FMV104" s="374"/>
      <c r="FMW104" s="374"/>
      <c r="FMX104" s="374"/>
      <c r="FMY104" s="374"/>
      <c r="FMZ104" s="374"/>
      <c r="FNA104" s="374"/>
      <c r="FNB104" s="374"/>
      <c r="FNC104" s="374"/>
      <c r="FND104" s="374"/>
      <c r="FNE104" s="374"/>
      <c r="FNF104" s="374"/>
      <c r="FNG104" s="374"/>
      <c r="FNH104" s="374"/>
      <c r="FNI104" s="374"/>
      <c r="FNJ104" s="374"/>
      <c r="FNK104" s="374"/>
      <c r="FNL104" s="374"/>
      <c r="FNM104" s="374"/>
      <c r="FNN104" s="374"/>
      <c r="FNO104" s="374"/>
      <c r="FNP104" s="374"/>
      <c r="FNQ104" s="374"/>
      <c r="FNR104" s="374"/>
      <c r="FNS104" s="374"/>
      <c r="FNT104" s="374"/>
      <c r="FNU104" s="374"/>
      <c r="FNV104" s="374"/>
      <c r="FNW104" s="374"/>
      <c r="FNX104" s="374"/>
      <c r="FNY104" s="374"/>
      <c r="FNZ104" s="374"/>
      <c r="FOA104" s="374"/>
      <c r="FOB104" s="374"/>
      <c r="FOC104" s="374"/>
      <c r="FOD104" s="374"/>
      <c r="FOE104" s="374"/>
      <c r="FOF104" s="374"/>
      <c r="FOG104" s="374"/>
      <c r="FOH104" s="374"/>
      <c r="FOI104" s="374"/>
      <c r="FOJ104" s="374"/>
      <c r="FOK104" s="374"/>
      <c r="FOL104" s="374"/>
      <c r="FOM104" s="374"/>
      <c r="FON104" s="374"/>
      <c r="FOO104" s="374"/>
      <c r="FOP104" s="374"/>
      <c r="FOQ104" s="374"/>
      <c r="FOR104" s="374"/>
      <c r="FOS104" s="374"/>
      <c r="FOT104" s="374"/>
      <c r="FOU104" s="374"/>
      <c r="FOV104" s="374"/>
      <c r="FOW104" s="374"/>
      <c r="FOX104" s="374"/>
      <c r="FOY104" s="374"/>
      <c r="FOZ104" s="374"/>
      <c r="FPA104" s="374"/>
      <c r="FPB104" s="374"/>
      <c r="FPC104" s="374"/>
      <c r="FPD104" s="374"/>
      <c r="FPE104" s="374"/>
      <c r="FPF104" s="374"/>
      <c r="FPG104" s="374"/>
      <c r="FPH104" s="374"/>
      <c r="FPI104" s="374"/>
      <c r="FPJ104" s="374"/>
      <c r="FPK104" s="374"/>
      <c r="FPL104" s="374"/>
      <c r="FPM104" s="374"/>
      <c r="FPN104" s="374"/>
      <c r="FPO104" s="374"/>
      <c r="FPP104" s="374"/>
      <c r="FPQ104" s="374"/>
      <c r="FPR104" s="374"/>
      <c r="FPS104" s="374"/>
      <c r="FPT104" s="374"/>
      <c r="FPU104" s="374"/>
      <c r="FPV104" s="374"/>
      <c r="FPW104" s="374"/>
      <c r="FPX104" s="374"/>
      <c r="FPY104" s="374"/>
      <c r="FPZ104" s="374"/>
      <c r="FQA104" s="374"/>
      <c r="FQB104" s="374"/>
      <c r="FQC104" s="374"/>
      <c r="FQD104" s="374"/>
      <c r="FQE104" s="374"/>
      <c r="FQF104" s="374"/>
      <c r="FQG104" s="374"/>
      <c r="FQH104" s="374"/>
      <c r="FQI104" s="374"/>
      <c r="FQJ104" s="374"/>
      <c r="FQK104" s="374"/>
      <c r="FQL104" s="374"/>
      <c r="FQM104" s="374"/>
      <c r="FQN104" s="374"/>
      <c r="FQO104" s="374"/>
      <c r="FQP104" s="374"/>
      <c r="FQQ104" s="374"/>
      <c r="FQR104" s="374"/>
      <c r="FQS104" s="374"/>
      <c r="FQT104" s="374"/>
      <c r="FQU104" s="374"/>
      <c r="FQV104" s="374"/>
      <c r="FQW104" s="374"/>
      <c r="FQX104" s="374"/>
      <c r="FQY104" s="374"/>
      <c r="FQZ104" s="374"/>
      <c r="FRA104" s="374"/>
      <c r="FRB104" s="374"/>
      <c r="FRC104" s="374"/>
      <c r="FRD104" s="374"/>
      <c r="FRE104" s="374"/>
      <c r="FRF104" s="374"/>
      <c r="FRG104" s="374"/>
      <c r="FRH104" s="374"/>
      <c r="FRI104" s="374"/>
      <c r="FRJ104" s="374"/>
      <c r="FRK104" s="374"/>
      <c r="FRL104" s="374"/>
      <c r="FRM104" s="374"/>
      <c r="FRN104" s="374"/>
      <c r="FRO104" s="374"/>
      <c r="FRP104" s="374"/>
      <c r="FRQ104" s="374"/>
      <c r="FRR104" s="374"/>
      <c r="FRS104" s="374"/>
      <c r="FRT104" s="374"/>
      <c r="FRU104" s="374"/>
      <c r="FRV104" s="374"/>
      <c r="FRW104" s="374"/>
      <c r="FRX104" s="374"/>
      <c r="FRY104" s="374"/>
      <c r="FRZ104" s="374"/>
      <c r="FSA104" s="374"/>
      <c r="FSB104" s="374"/>
      <c r="FSC104" s="374"/>
      <c r="FSD104" s="374"/>
      <c r="FSE104" s="374"/>
      <c r="FSF104" s="374"/>
      <c r="FSG104" s="374"/>
      <c r="FSH104" s="374"/>
      <c r="FSI104" s="374"/>
      <c r="FSJ104" s="374"/>
      <c r="FSK104" s="374"/>
      <c r="FSL104" s="374"/>
      <c r="FSM104" s="374"/>
      <c r="FSN104" s="374"/>
      <c r="FSO104" s="374"/>
      <c r="FSP104" s="374"/>
      <c r="FSQ104" s="374"/>
      <c r="FSR104" s="374"/>
      <c r="FSS104" s="374"/>
      <c r="FST104" s="374"/>
      <c r="FSU104" s="374"/>
      <c r="FSV104" s="374"/>
      <c r="FSW104" s="374"/>
      <c r="FSX104" s="374"/>
      <c r="FSY104" s="374"/>
      <c r="FSZ104" s="374"/>
      <c r="FTA104" s="374"/>
      <c r="FTB104" s="374"/>
      <c r="FTC104" s="374"/>
      <c r="FTD104" s="374"/>
      <c r="FTE104" s="374"/>
      <c r="FTF104" s="374"/>
      <c r="FTG104" s="374"/>
      <c r="FTH104" s="374"/>
      <c r="FTI104" s="374"/>
      <c r="FTJ104" s="374"/>
      <c r="FTK104" s="374"/>
      <c r="FTL104" s="374"/>
      <c r="FTM104" s="374"/>
      <c r="FTN104" s="374"/>
      <c r="FTO104" s="374"/>
      <c r="FTP104" s="374"/>
      <c r="FTQ104" s="374"/>
      <c r="FTR104" s="374"/>
      <c r="FTS104" s="374"/>
      <c r="FTT104" s="374"/>
      <c r="FTU104" s="374"/>
      <c r="FTV104" s="374"/>
      <c r="FTW104" s="374"/>
      <c r="FTX104" s="374"/>
      <c r="FTY104" s="374"/>
      <c r="FTZ104" s="374"/>
      <c r="FUA104" s="374"/>
      <c r="FUB104" s="374"/>
      <c r="FUC104" s="374"/>
      <c r="FUD104" s="374"/>
      <c r="FUE104" s="374"/>
      <c r="FUF104" s="374"/>
      <c r="FUG104" s="374"/>
      <c r="FUH104" s="374"/>
      <c r="FUI104" s="374"/>
      <c r="FUJ104" s="374"/>
      <c r="FUK104" s="374"/>
      <c r="FUL104" s="374"/>
      <c r="FUM104" s="374"/>
      <c r="FUN104" s="374"/>
      <c r="FUO104" s="374"/>
      <c r="FUP104" s="374"/>
      <c r="FUQ104" s="374"/>
      <c r="FUR104" s="374"/>
      <c r="FUS104" s="374"/>
      <c r="FUT104" s="374"/>
      <c r="FUU104" s="374"/>
      <c r="FUV104" s="374"/>
      <c r="FUW104" s="374"/>
      <c r="FUX104" s="374"/>
      <c r="FUY104" s="374"/>
      <c r="FUZ104" s="374"/>
      <c r="FVA104" s="374"/>
      <c r="FVB104" s="374"/>
      <c r="FVC104" s="374"/>
      <c r="FVD104" s="374"/>
      <c r="FVE104" s="374"/>
      <c r="FVF104" s="374"/>
      <c r="FVG104" s="374"/>
      <c r="FVH104" s="374"/>
      <c r="FVI104" s="374"/>
      <c r="FVJ104" s="374"/>
      <c r="FVK104" s="374"/>
      <c r="FVL104" s="374"/>
      <c r="FVM104" s="374"/>
      <c r="FVN104" s="374"/>
      <c r="FVO104" s="374"/>
      <c r="FVP104" s="374"/>
      <c r="FVQ104" s="374"/>
      <c r="FVR104" s="374"/>
      <c r="FVS104" s="374"/>
      <c r="FVT104" s="374"/>
      <c r="FVU104" s="374"/>
      <c r="FVV104" s="374"/>
      <c r="FVW104" s="374"/>
      <c r="FVX104" s="374"/>
      <c r="FVY104" s="374"/>
      <c r="FVZ104" s="374"/>
      <c r="FWA104" s="374"/>
      <c r="FWB104" s="374"/>
      <c r="FWC104" s="374"/>
      <c r="FWD104" s="374"/>
      <c r="FWE104" s="374"/>
      <c r="FWF104" s="374"/>
      <c r="FWG104" s="374"/>
      <c r="FWH104" s="374"/>
      <c r="FWI104" s="374"/>
      <c r="FWJ104" s="374"/>
      <c r="FWK104" s="374"/>
      <c r="FWL104" s="374"/>
      <c r="FWM104" s="374"/>
      <c r="FWN104" s="374"/>
      <c r="FWO104" s="374"/>
      <c r="FWP104" s="374"/>
      <c r="FWQ104" s="374"/>
      <c r="FWR104" s="374"/>
      <c r="FWS104" s="374"/>
      <c r="FWT104" s="374"/>
      <c r="FWU104" s="374"/>
      <c r="FWV104" s="374"/>
      <c r="FWW104" s="374"/>
      <c r="FWX104" s="374"/>
      <c r="FWY104" s="374"/>
      <c r="FWZ104" s="374"/>
      <c r="FXA104" s="374"/>
      <c r="FXB104" s="374"/>
      <c r="FXC104" s="374"/>
      <c r="FXD104" s="374"/>
      <c r="FXE104" s="374"/>
      <c r="FXF104" s="374"/>
      <c r="FXG104" s="374"/>
      <c r="FXH104" s="374"/>
      <c r="FXI104" s="374"/>
      <c r="FXJ104" s="374"/>
      <c r="FXK104" s="374"/>
      <c r="FXL104" s="374"/>
      <c r="FXM104" s="374"/>
      <c r="FXN104" s="374"/>
      <c r="FXO104" s="374"/>
      <c r="FXP104" s="374"/>
      <c r="FXQ104" s="374"/>
      <c r="FXR104" s="374"/>
      <c r="FXS104" s="374"/>
      <c r="FXT104" s="374"/>
      <c r="FXU104" s="374"/>
      <c r="FXV104" s="374"/>
      <c r="FXW104" s="374"/>
      <c r="FXX104" s="374"/>
      <c r="FXY104" s="374"/>
      <c r="FXZ104" s="374"/>
      <c r="FYA104" s="374"/>
      <c r="FYB104" s="374"/>
      <c r="FYC104" s="374"/>
      <c r="FYD104" s="374"/>
      <c r="FYE104" s="374"/>
      <c r="FYF104" s="374"/>
      <c r="FYG104" s="374"/>
      <c r="FYH104" s="374"/>
      <c r="FYI104" s="374"/>
      <c r="FYJ104" s="374"/>
      <c r="FYK104" s="374"/>
      <c r="FYL104" s="374"/>
      <c r="FYM104" s="374"/>
      <c r="FYN104" s="374"/>
      <c r="FYO104" s="374"/>
      <c r="FYP104" s="374"/>
      <c r="FYQ104" s="374"/>
      <c r="FYR104" s="374"/>
      <c r="FYS104" s="374"/>
      <c r="FYT104" s="374"/>
      <c r="FYU104" s="374"/>
      <c r="FYV104" s="374"/>
      <c r="FYW104" s="374"/>
      <c r="FYX104" s="374"/>
      <c r="FYY104" s="374"/>
      <c r="FYZ104" s="374"/>
      <c r="FZA104" s="374"/>
      <c r="FZB104" s="374"/>
      <c r="FZC104" s="374"/>
      <c r="FZD104" s="374"/>
      <c r="FZE104" s="374"/>
      <c r="FZF104" s="374"/>
      <c r="FZG104" s="374"/>
      <c r="FZH104" s="374"/>
      <c r="FZI104" s="374"/>
      <c r="FZJ104" s="374"/>
      <c r="FZK104" s="374"/>
      <c r="FZL104" s="374"/>
      <c r="FZM104" s="374"/>
      <c r="FZN104" s="374"/>
      <c r="FZO104" s="374"/>
      <c r="FZP104" s="374"/>
      <c r="FZQ104" s="374"/>
      <c r="FZR104" s="374"/>
      <c r="FZS104" s="374"/>
      <c r="FZT104" s="374"/>
      <c r="FZU104" s="374"/>
      <c r="FZV104" s="374"/>
      <c r="FZW104" s="374"/>
      <c r="FZX104" s="374"/>
      <c r="FZY104" s="374"/>
      <c r="FZZ104" s="374"/>
      <c r="GAA104" s="374"/>
      <c r="GAB104" s="374"/>
      <c r="GAC104" s="374"/>
      <c r="GAD104" s="374"/>
      <c r="GAE104" s="374"/>
      <c r="GAF104" s="374"/>
      <c r="GAG104" s="374"/>
      <c r="GAH104" s="374"/>
      <c r="GAI104" s="374"/>
      <c r="GAJ104" s="374"/>
      <c r="GAK104" s="374"/>
      <c r="GAL104" s="374"/>
      <c r="GAM104" s="374"/>
      <c r="GAN104" s="374"/>
      <c r="GAO104" s="374"/>
      <c r="GAP104" s="374"/>
      <c r="GAQ104" s="374"/>
      <c r="GAR104" s="374"/>
      <c r="GAS104" s="374"/>
      <c r="GAT104" s="374"/>
      <c r="GAU104" s="374"/>
      <c r="GAV104" s="374"/>
      <c r="GAW104" s="374"/>
      <c r="GAX104" s="374"/>
      <c r="GAY104" s="374"/>
      <c r="GAZ104" s="374"/>
      <c r="GBA104" s="374"/>
      <c r="GBB104" s="374"/>
      <c r="GBC104" s="374"/>
      <c r="GBD104" s="374"/>
      <c r="GBE104" s="374"/>
      <c r="GBF104" s="374"/>
      <c r="GBG104" s="374"/>
      <c r="GBH104" s="374"/>
      <c r="GBI104" s="374"/>
      <c r="GBJ104" s="374"/>
      <c r="GBK104" s="374"/>
      <c r="GBL104" s="374"/>
      <c r="GBM104" s="374"/>
      <c r="GBN104" s="374"/>
      <c r="GBO104" s="374"/>
      <c r="GBP104" s="374"/>
      <c r="GBQ104" s="374"/>
      <c r="GBR104" s="374"/>
      <c r="GBS104" s="374"/>
      <c r="GBT104" s="374"/>
      <c r="GBU104" s="374"/>
      <c r="GBV104" s="374"/>
      <c r="GBW104" s="374"/>
      <c r="GBX104" s="374"/>
      <c r="GBY104" s="374"/>
      <c r="GBZ104" s="374"/>
      <c r="GCA104" s="374"/>
      <c r="GCB104" s="374"/>
      <c r="GCC104" s="374"/>
      <c r="GCD104" s="374"/>
      <c r="GCE104" s="374"/>
      <c r="GCF104" s="374"/>
      <c r="GCG104" s="374"/>
      <c r="GCH104" s="374"/>
      <c r="GCI104" s="374"/>
      <c r="GCJ104" s="374"/>
      <c r="GCK104" s="374"/>
      <c r="GCL104" s="374"/>
      <c r="GCM104" s="374"/>
      <c r="GCN104" s="374"/>
      <c r="GCO104" s="374"/>
      <c r="GCP104" s="374"/>
      <c r="GCQ104" s="374"/>
      <c r="GCR104" s="374"/>
      <c r="GCS104" s="374"/>
      <c r="GCT104" s="374"/>
      <c r="GCU104" s="374"/>
      <c r="GCV104" s="374"/>
      <c r="GCW104" s="374"/>
      <c r="GCX104" s="374"/>
      <c r="GCY104" s="374"/>
      <c r="GCZ104" s="374"/>
      <c r="GDA104" s="374"/>
      <c r="GDB104" s="374"/>
      <c r="GDC104" s="374"/>
      <c r="GDD104" s="374"/>
      <c r="GDE104" s="374"/>
      <c r="GDF104" s="374"/>
      <c r="GDG104" s="374"/>
      <c r="GDH104" s="374"/>
      <c r="GDI104" s="374"/>
      <c r="GDJ104" s="374"/>
      <c r="GDK104" s="374"/>
      <c r="GDL104" s="374"/>
      <c r="GDM104" s="374"/>
      <c r="GDN104" s="374"/>
      <c r="GDO104" s="374"/>
      <c r="GDP104" s="374"/>
      <c r="GDQ104" s="374"/>
      <c r="GDR104" s="374"/>
      <c r="GDS104" s="374"/>
      <c r="GDT104" s="374"/>
      <c r="GDU104" s="374"/>
      <c r="GDV104" s="374"/>
      <c r="GDW104" s="374"/>
      <c r="GDX104" s="374"/>
      <c r="GDY104" s="374"/>
      <c r="GDZ104" s="374"/>
      <c r="GEA104" s="374"/>
      <c r="GEB104" s="374"/>
      <c r="GEC104" s="374"/>
      <c r="GED104" s="374"/>
      <c r="GEE104" s="374"/>
      <c r="GEF104" s="374"/>
      <c r="GEG104" s="374"/>
      <c r="GEH104" s="374"/>
      <c r="GEI104" s="374"/>
      <c r="GEJ104" s="374"/>
      <c r="GEK104" s="374"/>
      <c r="GEL104" s="374"/>
      <c r="GEM104" s="374"/>
      <c r="GEN104" s="374"/>
      <c r="GEO104" s="374"/>
      <c r="GEP104" s="374"/>
      <c r="GEQ104" s="374"/>
      <c r="GER104" s="374"/>
      <c r="GES104" s="374"/>
      <c r="GET104" s="374"/>
      <c r="GEU104" s="374"/>
      <c r="GEV104" s="374"/>
      <c r="GEW104" s="374"/>
      <c r="GEX104" s="374"/>
      <c r="GEY104" s="374"/>
      <c r="GEZ104" s="374"/>
      <c r="GFA104" s="374"/>
      <c r="GFB104" s="374"/>
      <c r="GFC104" s="374"/>
      <c r="GFD104" s="374"/>
      <c r="GFE104" s="374"/>
      <c r="GFF104" s="374"/>
      <c r="GFG104" s="374"/>
      <c r="GFH104" s="374"/>
      <c r="GFI104" s="374"/>
      <c r="GFJ104" s="374"/>
      <c r="GFK104" s="374"/>
      <c r="GFL104" s="374"/>
      <c r="GFM104" s="374"/>
      <c r="GFN104" s="374"/>
      <c r="GFO104" s="374"/>
      <c r="GFP104" s="374"/>
      <c r="GFQ104" s="374"/>
      <c r="GFR104" s="374"/>
      <c r="GFS104" s="374"/>
      <c r="GFT104" s="374"/>
      <c r="GFU104" s="374"/>
      <c r="GFV104" s="374"/>
      <c r="GFW104" s="374"/>
      <c r="GFX104" s="374"/>
      <c r="GFY104" s="374"/>
      <c r="GFZ104" s="374"/>
      <c r="GGA104" s="374"/>
      <c r="GGB104" s="374"/>
      <c r="GGC104" s="374"/>
      <c r="GGD104" s="374"/>
      <c r="GGE104" s="374"/>
      <c r="GGF104" s="374"/>
      <c r="GGG104" s="374"/>
      <c r="GGH104" s="374"/>
      <c r="GGI104" s="374"/>
      <c r="GGJ104" s="374"/>
      <c r="GGK104" s="374"/>
      <c r="GGL104" s="374"/>
      <c r="GGM104" s="374"/>
      <c r="GGN104" s="374"/>
      <c r="GGO104" s="374"/>
      <c r="GGP104" s="374"/>
      <c r="GGQ104" s="374"/>
      <c r="GGR104" s="374"/>
      <c r="GGS104" s="374"/>
      <c r="GGT104" s="374"/>
      <c r="GGU104" s="374"/>
      <c r="GGV104" s="374"/>
      <c r="GGW104" s="374"/>
      <c r="GGX104" s="374"/>
      <c r="GGY104" s="374"/>
      <c r="GGZ104" s="374"/>
      <c r="GHA104" s="374"/>
      <c r="GHB104" s="374"/>
      <c r="GHC104" s="374"/>
      <c r="GHD104" s="374"/>
      <c r="GHE104" s="374"/>
      <c r="GHF104" s="374"/>
      <c r="GHG104" s="374"/>
      <c r="GHH104" s="374"/>
      <c r="GHI104" s="374"/>
      <c r="GHJ104" s="374"/>
      <c r="GHK104" s="374"/>
      <c r="GHL104" s="374"/>
      <c r="GHM104" s="374"/>
      <c r="GHN104" s="374"/>
      <c r="GHO104" s="374"/>
      <c r="GHP104" s="374"/>
      <c r="GHQ104" s="374"/>
      <c r="GHR104" s="374"/>
      <c r="GHS104" s="374"/>
      <c r="GHT104" s="374"/>
      <c r="GHU104" s="374"/>
      <c r="GHV104" s="374"/>
      <c r="GHW104" s="374"/>
      <c r="GHX104" s="374"/>
      <c r="GHY104" s="374"/>
      <c r="GHZ104" s="374"/>
      <c r="GIA104" s="374"/>
      <c r="GIB104" s="374"/>
      <c r="GIC104" s="374"/>
      <c r="GID104" s="374"/>
      <c r="GIE104" s="374"/>
      <c r="GIF104" s="374"/>
      <c r="GIG104" s="374"/>
      <c r="GIH104" s="374"/>
      <c r="GII104" s="374"/>
      <c r="GIJ104" s="374"/>
      <c r="GIK104" s="374"/>
      <c r="GIL104" s="374"/>
      <c r="GIM104" s="374"/>
      <c r="GIN104" s="374"/>
      <c r="GIO104" s="374"/>
      <c r="GIP104" s="374"/>
      <c r="GIQ104" s="374"/>
      <c r="GIR104" s="374"/>
      <c r="GIS104" s="374"/>
      <c r="GIT104" s="374"/>
      <c r="GIU104" s="374"/>
      <c r="GIV104" s="374"/>
      <c r="GIW104" s="374"/>
      <c r="GIX104" s="374"/>
      <c r="GIY104" s="374"/>
      <c r="GIZ104" s="374"/>
      <c r="GJA104" s="374"/>
      <c r="GJB104" s="374"/>
      <c r="GJC104" s="374"/>
      <c r="GJD104" s="374"/>
      <c r="GJE104" s="374"/>
      <c r="GJF104" s="374"/>
      <c r="GJG104" s="374"/>
      <c r="GJH104" s="374"/>
      <c r="GJI104" s="374"/>
      <c r="GJJ104" s="374"/>
      <c r="GJK104" s="374"/>
      <c r="GJL104" s="374"/>
      <c r="GJM104" s="374"/>
      <c r="GJN104" s="374"/>
      <c r="GJO104" s="374"/>
      <c r="GJP104" s="374"/>
      <c r="GJQ104" s="374"/>
      <c r="GJR104" s="374"/>
      <c r="GJS104" s="374"/>
      <c r="GJT104" s="374"/>
      <c r="GJU104" s="374"/>
      <c r="GJV104" s="374"/>
      <c r="GJW104" s="374"/>
      <c r="GJX104" s="374"/>
      <c r="GJY104" s="374"/>
      <c r="GJZ104" s="374"/>
      <c r="GKA104" s="374"/>
      <c r="GKB104" s="374"/>
      <c r="GKC104" s="374"/>
      <c r="GKD104" s="374"/>
      <c r="GKE104" s="374"/>
      <c r="GKF104" s="374"/>
      <c r="GKG104" s="374"/>
      <c r="GKH104" s="374"/>
      <c r="GKI104" s="374"/>
      <c r="GKJ104" s="374"/>
      <c r="GKK104" s="374"/>
      <c r="GKL104" s="374"/>
      <c r="GKM104" s="374"/>
      <c r="GKN104" s="374"/>
      <c r="GKO104" s="374"/>
      <c r="GKP104" s="374"/>
      <c r="GKQ104" s="374"/>
      <c r="GKR104" s="374"/>
      <c r="GKS104" s="374"/>
      <c r="GKT104" s="374"/>
      <c r="GKU104" s="374"/>
      <c r="GKV104" s="374"/>
      <c r="GKW104" s="374"/>
      <c r="GKX104" s="374"/>
      <c r="GKY104" s="374"/>
      <c r="GKZ104" s="374"/>
      <c r="GLA104" s="374"/>
      <c r="GLB104" s="374"/>
      <c r="GLC104" s="374"/>
      <c r="GLD104" s="374"/>
      <c r="GLE104" s="374"/>
      <c r="GLF104" s="374"/>
      <c r="GLG104" s="374"/>
      <c r="GLH104" s="374"/>
      <c r="GLI104" s="374"/>
      <c r="GLJ104" s="374"/>
      <c r="GLK104" s="374"/>
      <c r="GLL104" s="374"/>
      <c r="GLM104" s="374"/>
      <c r="GLN104" s="374"/>
      <c r="GLO104" s="374"/>
      <c r="GLP104" s="374"/>
      <c r="GLQ104" s="374"/>
      <c r="GLR104" s="374"/>
      <c r="GLS104" s="374"/>
      <c r="GLT104" s="374"/>
      <c r="GLU104" s="374"/>
      <c r="GLV104" s="374"/>
      <c r="GLW104" s="374"/>
      <c r="GLX104" s="374"/>
      <c r="GLY104" s="374"/>
      <c r="GLZ104" s="374"/>
      <c r="GMA104" s="374"/>
      <c r="GMB104" s="374"/>
      <c r="GMC104" s="374"/>
      <c r="GMD104" s="374"/>
      <c r="GME104" s="374"/>
      <c r="GMF104" s="374"/>
      <c r="GMG104" s="374"/>
      <c r="GMH104" s="374"/>
      <c r="GMI104" s="374"/>
      <c r="GMJ104" s="374"/>
      <c r="GMK104" s="374"/>
      <c r="GML104" s="374"/>
      <c r="GMM104" s="374"/>
      <c r="GMN104" s="374"/>
      <c r="GMO104" s="374"/>
      <c r="GMP104" s="374"/>
      <c r="GMQ104" s="374"/>
      <c r="GMR104" s="374"/>
      <c r="GMS104" s="374"/>
      <c r="GMT104" s="374"/>
      <c r="GMU104" s="374"/>
      <c r="GMV104" s="374"/>
      <c r="GMW104" s="374"/>
      <c r="GMX104" s="374"/>
      <c r="GMY104" s="374"/>
      <c r="GMZ104" s="374"/>
      <c r="GNA104" s="374"/>
      <c r="GNB104" s="374"/>
      <c r="GNC104" s="374"/>
      <c r="GND104" s="374"/>
      <c r="GNE104" s="374"/>
      <c r="GNF104" s="374"/>
      <c r="GNG104" s="374"/>
      <c r="GNH104" s="374"/>
      <c r="GNI104" s="374"/>
      <c r="GNJ104" s="374"/>
      <c r="GNK104" s="374"/>
      <c r="GNL104" s="374"/>
      <c r="GNM104" s="374"/>
      <c r="GNN104" s="374"/>
      <c r="GNO104" s="374"/>
      <c r="GNP104" s="374"/>
      <c r="GNQ104" s="374"/>
      <c r="GNR104" s="374"/>
      <c r="GNS104" s="374"/>
      <c r="GNT104" s="374"/>
      <c r="GNU104" s="374"/>
      <c r="GNV104" s="374"/>
      <c r="GNW104" s="374"/>
      <c r="GNX104" s="374"/>
      <c r="GNY104" s="374"/>
      <c r="GNZ104" s="374"/>
      <c r="GOA104" s="374"/>
      <c r="GOB104" s="374"/>
      <c r="GOC104" s="374"/>
      <c r="GOD104" s="374"/>
      <c r="GOE104" s="374"/>
      <c r="GOF104" s="374"/>
      <c r="GOG104" s="374"/>
      <c r="GOH104" s="374"/>
      <c r="GOI104" s="374"/>
      <c r="GOJ104" s="374"/>
      <c r="GOK104" s="374"/>
      <c r="GOL104" s="374"/>
      <c r="GOM104" s="374"/>
      <c r="GON104" s="374"/>
      <c r="GOO104" s="374"/>
      <c r="GOP104" s="374"/>
      <c r="GOQ104" s="374"/>
      <c r="GOR104" s="374"/>
      <c r="GOS104" s="374"/>
      <c r="GOT104" s="374"/>
      <c r="GOU104" s="374"/>
      <c r="GOV104" s="374"/>
      <c r="GOW104" s="374"/>
      <c r="GOX104" s="374"/>
      <c r="GOY104" s="374"/>
      <c r="GOZ104" s="374"/>
      <c r="GPA104" s="374"/>
      <c r="GPB104" s="374"/>
      <c r="GPC104" s="374"/>
      <c r="GPD104" s="374"/>
      <c r="GPE104" s="374"/>
      <c r="GPF104" s="374"/>
      <c r="GPG104" s="374"/>
      <c r="GPH104" s="374"/>
      <c r="GPI104" s="374"/>
      <c r="GPJ104" s="374"/>
      <c r="GPK104" s="374"/>
      <c r="GPL104" s="374"/>
      <c r="GPM104" s="374"/>
      <c r="GPN104" s="374"/>
      <c r="GPO104" s="374"/>
      <c r="GPP104" s="374"/>
      <c r="GPQ104" s="374"/>
      <c r="GPR104" s="374"/>
      <c r="GPS104" s="374"/>
      <c r="GPT104" s="374"/>
      <c r="GPU104" s="374"/>
      <c r="GPV104" s="374"/>
      <c r="GPW104" s="374"/>
      <c r="GPX104" s="374"/>
      <c r="GPY104" s="374"/>
      <c r="GPZ104" s="374"/>
      <c r="GQA104" s="374"/>
      <c r="GQB104" s="374"/>
      <c r="GQC104" s="374"/>
      <c r="GQD104" s="374"/>
      <c r="GQE104" s="374"/>
      <c r="GQF104" s="374"/>
      <c r="GQG104" s="374"/>
      <c r="GQH104" s="374"/>
      <c r="GQI104" s="374"/>
      <c r="GQJ104" s="374"/>
      <c r="GQK104" s="374"/>
      <c r="GQL104" s="374"/>
      <c r="GQM104" s="374"/>
      <c r="GQN104" s="374"/>
      <c r="GQO104" s="374"/>
      <c r="GQP104" s="374"/>
      <c r="GQQ104" s="374"/>
      <c r="GQR104" s="374"/>
      <c r="GQS104" s="374"/>
      <c r="GQT104" s="374"/>
      <c r="GQU104" s="374"/>
      <c r="GQV104" s="374"/>
      <c r="GQW104" s="374"/>
      <c r="GQX104" s="374"/>
      <c r="GQY104" s="374"/>
      <c r="GQZ104" s="374"/>
      <c r="GRA104" s="374"/>
      <c r="GRB104" s="374"/>
      <c r="GRC104" s="374"/>
      <c r="GRD104" s="374"/>
      <c r="GRE104" s="374"/>
      <c r="GRF104" s="374"/>
      <c r="GRG104" s="374"/>
      <c r="GRH104" s="374"/>
      <c r="GRI104" s="374"/>
      <c r="GRJ104" s="374"/>
      <c r="GRK104" s="374"/>
      <c r="GRL104" s="374"/>
      <c r="GRM104" s="374"/>
      <c r="GRN104" s="374"/>
      <c r="GRO104" s="374"/>
      <c r="GRP104" s="374"/>
      <c r="GRQ104" s="374"/>
      <c r="GRR104" s="374"/>
      <c r="GRS104" s="374"/>
      <c r="GRT104" s="374"/>
      <c r="GRU104" s="374"/>
      <c r="GRV104" s="374"/>
      <c r="GRW104" s="374"/>
      <c r="GRX104" s="374"/>
      <c r="GRY104" s="374"/>
      <c r="GRZ104" s="374"/>
      <c r="GSA104" s="374"/>
      <c r="GSB104" s="374"/>
      <c r="GSC104" s="374"/>
      <c r="GSD104" s="374"/>
      <c r="GSE104" s="374"/>
      <c r="GSF104" s="374"/>
      <c r="GSG104" s="374"/>
      <c r="GSH104" s="374"/>
      <c r="GSI104" s="374"/>
      <c r="GSJ104" s="374"/>
      <c r="GSK104" s="374"/>
      <c r="GSL104" s="374"/>
      <c r="GSM104" s="374"/>
      <c r="GSN104" s="374"/>
      <c r="GSO104" s="374"/>
      <c r="GSP104" s="374"/>
      <c r="GSQ104" s="374"/>
      <c r="GSR104" s="374"/>
      <c r="GSS104" s="374"/>
      <c r="GST104" s="374"/>
      <c r="GSU104" s="374"/>
      <c r="GSV104" s="374"/>
      <c r="GSW104" s="374"/>
      <c r="GSX104" s="374"/>
      <c r="GSY104" s="374"/>
      <c r="GSZ104" s="374"/>
      <c r="GTA104" s="374"/>
      <c r="GTB104" s="374"/>
      <c r="GTC104" s="374"/>
      <c r="GTD104" s="374"/>
      <c r="GTE104" s="374"/>
      <c r="GTF104" s="374"/>
      <c r="GTG104" s="374"/>
      <c r="GTH104" s="374"/>
      <c r="GTI104" s="374"/>
      <c r="GTJ104" s="374"/>
      <c r="GTK104" s="374"/>
      <c r="GTL104" s="374"/>
      <c r="GTM104" s="374"/>
      <c r="GTN104" s="374"/>
      <c r="GTO104" s="374"/>
      <c r="GTP104" s="374"/>
      <c r="GTQ104" s="374"/>
      <c r="GTR104" s="374"/>
      <c r="GTS104" s="374"/>
      <c r="GTT104" s="374"/>
      <c r="GTU104" s="374"/>
      <c r="GTV104" s="374"/>
      <c r="GTW104" s="374"/>
      <c r="GTX104" s="374"/>
      <c r="GTY104" s="374"/>
      <c r="GTZ104" s="374"/>
      <c r="GUA104" s="374"/>
      <c r="GUB104" s="374"/>
      <c r="GUC104" s="374"/>
      <c r="GUD104" s="374"/>
      <c r="GUE104" s="374"/>
      <c r="GUF104" s="374"/>
      <c r="GUG104" s="374"/>
      <c r="GUH104" s="374"/>
      <c r="GUI104" s="374"/>
      <c r="GUJ104" s="374"/>
      <c r="GUK104" s="374"/>
      <c r="GUL104" s="374"/>
      <c r="GUM104" s="374"/>
      <c r="GUN104" s="374"/>
      <c r="GUO104" s="374"/>
      <c r="GUP104" s="374"/>
      <c r="GUQ104" s="374"/>
      <c r="GUR104" s="374"/>
      <c r="GUS104" s="374"/>
      <c r="GUT104" s="374"/>
      <c r="GUU104" s="374"/>
      <c r="GUV104" s="374"/>
      <c r="GUW104" s="374"/>
      <c r="GUX104" s="374"/>
      <c r="GUY104" s="374"/>
      <c r="GUZ104" s="374"/>
      <c r="GVA104" s="374"/>
      <c r="GVB104" s="374"/>
      <c r="GVC104" s="374"/>
      <c r="GVD104" s="374"/>
      <c r="GVE104" s="374"/>
      <c r="GVF104" s="374"/>
      <c r="GVG104" s="374"/>
      <c r="GVH104" s="374"/>
      <c r="GVI104" s="374"/>
      <c r="GVJ104" s="374"/>
      <c r="GVK104" s="374"/>
      <c r="GVL104" s="374"/>
      <c r="GVM104" s="374"/>
      <c r="GVN104" s="374"/>
      <c r="GVO104" s="374"/>
      <c r="GVP104" s="374"/>
      <c r="GVQ104" s="374"/>
      <c r="GVR104" s="374"/>
      <c r="GVS104" s="374"/>
      <c r="GVT104" s="374"/>
      <c r="GVU104" s="374"/>
      <c r="GVV104" s="374"/>
      <c r="GVW104" s="374"/>
      <c r="GVX104" s="374"/>
      <c r="GVY104" s="374"/>
      <c r="GVZ104" s="374"/>
      <c r="GWA104" s="374"/>
      <c r="GWB104" s="374"/>
      <c r="GWC104" s="374"/>
      <c r="GWD104" s="374"/>
      <c r="GWE104" s="374"/>
      <c r="GWF104" s="374"/>
      <c r="GWG104" s="374"/>
      <c r="GWH104" s="374"/>
      <c r="GWI104" s="374"/>
      <c r="GWJ104" s="374"/>
      <c r="GWK104" s="374"/>
      <c r="GWL104" s="374"/>
      <c r="GWM104" s="374"/>
      <c r="GWN104" s="374"/>
      <c r="GWO104" s="374"/>
      <c r="GWP104" s="374"/>
      <c r="GWQ104" s="374"/>
      <c r="GWR104" s="374"/>
      <c r="GWS104" s="374"/>
      <c r="GWT104" s="374"/>
      <c r="GWU104" s="374"/>
      <c r="GWV104" s="374"/>
      <c r="GWW104" s="374"/>
      <c r="GWX104" s="374"/>
      <c r="GWY104" s="374"/>
      <c r="GWZ104" s="374"/>
      <c r="GXA104" s="374"/>
      <c r="GXB104" s="374"/>
      <c r="GXC104" s="374"/>
      <c r="GXD104" s="374"/>
      <c r="GXE104" s="374"/>
      <c r="GXF104" s="374"/>
      <c r="GXG104" s="374"/>
      <c r="GXH104" s="374"/>
      <c r="GXI104" s="374"/>
      <c r="GXJ104" s="374"/>
      <c r="GXK104" s="374"/>
      <c r="GXL104" s="374"/>
      <c r="GXM104" s="374"/>
      <c r="GXN104" s="374"/>
      <c r="GXO104" s="374"/>
      <c r="GXP104" s="374"/>
      <c r="GXQ104" s="374"/>
      <c r="GXR104" s="374"/>
      <c r="GXS104" s="374"/>
      <c r="GXT104" s="374"/>
      <c r="GXU104" s="374"/>
      <c r="GXV104" s="374"/>
      <c r="GXW104" s="374"/>
      <c r="GXX104" s="374"/>
      <c r="GXY104" s="374"/>
      <c r="GXZ104" s="374"/>
      <c r="GYA104" s="374"/>
      <c r="GYB104" s="374"/>
      <c r="GYC104" s="374"/>
      <c r="GYD104" s="374"/>
      <c r="GYE104" s="374"/>
      <c r="GYF104" s="374"/>
      <c r="GYG104" s="374"/>
      <c r="GYH104" s="374"/>
      <c r="GYI104" s="374"/>
      <c r="GYJ104" s="374"/>
      <c r="GYK104" s="374"/>
      <c r="GYL104" s="374"/>
      <c r="GYM104" s="374"/>
      <c r="GYN104" s="374"/>
      <c r="GYO104" s="374"/>
      <c r="GYP104" s="374"/>
      <c r="GYQ104" s="374"/>
      <c r="GYR104" s="374"/>
      <c r="GYS104" s="374"/>
      <c r="GYT104" s="374"/>
      <c r="GYU104" s="374"/>
      <c r="GYV104" s="374"/>
      <c r="GYW104" s="374"/>
      <c r="GYX104" s="374"/>
      <c r="GYY104" s="374"/>
      <c r="GYZ104" s="374"/>
      <c r="GZA104" s="374"/>
      <c r="GZB104" s="374"/>
      <c r="GZC104" s="374"/>
      <c r="GZD104" s="374"/>
      <c r="GZE104" s="374"/>
      <c r="GZF104" s="374"/>
      <c r="GZG104" s="374"/>
      <c r="GZH104" s="374"/>
      <c r="GZI104" s="374"/>
      <c r="GZJ104" s="374"/>
      <c r="GZK104" s="374"/>
      <c r="GZL104" s="374"/>
      <c r="GZM104" s="374"/>
      <c r="GZN104" s="374"/>
      <c r="GZO104" s="374"/>
      <c r="GZP104" s="374"/>
      <c r="GZQ104" s="374"/>
      <c r="GZR104" s="374"/>
      <c r="GZS104" s="374"/>
      <c r="GZT104" s="374"/>
      <c r="GZU104" s="374"/>
      <c r="GZV104" s="374"/>
      <c r="GZW104" s="374"/>
      <c r="GZX104" s="374"/>
      <c r="GZY104" s="374"/>
      <c r="GZZ104" s="374"/>
      <c r="HAA104" s="374"/>
      <c r="HAB104" s="374"/>
      <c r="HAC104" s="374"/>
      <c r="HAD104" s="374"/>
      <c r="HAE104" s="374"/>
      <c r="HAF104" s="374"/>
      <c r="HAG104" s="374"/>
      <c r="HAH104" s="374"/>
      <c r="HAI104" s="374"/>
      <c r="HAJ104" s="374"/>
      <c r="HAK104" s="374"/>
      <c r="HAL104" s="374"/>
      <c r="HAM104" s="374"/>
      <c r="HAN104" s="374"/>
      <c r="HAO104" s="374"/>
      <c r="HAP104" s="374"/>
      <c r="HAQ104" s="374"/>
      <c r="HAR104" s="374"/>
      <c r="HAS104" s="374"/>
      <c r="HAT104" s="374"/>
      <c r="HAU104" s="374"/>
      <c r="HAV104" s="374"/>
      <c r="HAW104" s="374"/>
      <c r="HAX104" s="374"/>
      <c r="HAY104" s="374"/>
      <c r="HAZ104" s="374"/>
      <c r="HBA104" s="374"/>
      <c r="HBB104" s="374"/>
      <c r="HBC104" s="374"/>
      <c r="HBD104" s="374"/>
      <c r="HBE104" s="374"/>
      <c r="HBF104" s="374"/>
      <c r="HBG104" s="374"/>
      <c r="HBH104" s="374"/>
      <c r="HBI104" s="374"/>
      <c r="HBJ104" s="374"/>
      <c r="HBK104" s="374"/>
      <c r="HBL104" s="374"/>
      <c r="HBM104" s="374"/>
      <c r="HBN104" s="374"/>
      <c r="HBO104" s="374"/>
      <c r="HBP104" s="374"/>
      <c r="HBQ104" s="374"/>
      <c r="HBR104" s="374"/>
      <c r="HBS104" s="374"/>
      <c r="HBT104" s="374"/>
      <c r="HBU104" s="374"/>
      <c r="HBV104" s="374"/>
      <c r="HBW104" s="374"/>
      <c r="HBX104" s="374"/>
      <c r="HBY104" s="374"/>
      <c r="HBZ104" s="374"/>
      <c r="HCA104" s="374"/>
      <c r="HCB104" s="374"/>
      <c r="HCC104" s="374"/>
      <c r="HCD104" s="374"/>
      <c r="HCE104" s="374"/>
      <c r="HCF104" s="374"/>
      <c r="HCG104" s="374"/>
      <c r="HCH104" s="374"/>
      <c r="HCI104" s="374"/>
      <c r="HCJ104" s="374"/>
      <c r="HCK104" s="374"/>
      <c r="HCL104" s="374"/>
      <c r="HCM104" s="374"/>
      <c r="HCN104" s="374"/>
      <c r="HCO104" s="374"/>
      <c r="HCP104" s="374"/>
      <c r="HCQ104" s="374"/>
      <c r="HCR104" s="374"/>
      <c r="HCS104" s="374"/>
      <c r="HCT104" s="374"/>
      <c r="HCU104" s="374"/>
      <c r="HCV104" s="374"/>
      <c r="HCW104" s="374"/>
      <c r="HCX104" s="374"/>
      <c r="HCY104" s="374"/>
      <c r="HCZ104" s="374"/>
      <c r="HDA104" s="374"/>
      <c r="HDB104" s="374"/>
      <c r="HDC104" s="374"/>
      <c r="HDD104" s="374"/>
      <c r="HDE104" s="374"/>
      <c r="HDF104" s="374"/>
      <c r="HDG104" s="374"/>
      <c r="HDH104" s="374"/>
      <c r="HDI104" s="374"/>
      <c r="HDJ104" s="374"/>
      <c r="HDK104" s="374"/>
      <c r="HDL104" s="374"/>
      <c r="HDM104" s="374"/>
      <c r="HDN104" s="374"/>
      <c r="HDO104" s="374"/>
      <c r="HDP104" s="374"/>
      <c r="HDQ104" s="374"/>
      <c r="HDR104" s="374"/>
      <c r="HDS104" s="374"/>
      <c r="HDT104" s="374"/>
      <c r="HDU104" s="374"/>
      <c r="HDV104" s="374"/>
      <c r="HDW104" s="374"/>
      <c r="HDX104" s="374"/>
      <c r="HDY104" s="374"/>
      <c r="HDZ104" s="374"/>
      <c r="HEA104" s="374"/>
      <c r="HEB104" s="374"/>
      <c r="HEC104" s="374"/>
      <c r="HED104" s="374"/>
      <c r="HEE104" s="374"/>
      <c r="HEF104" s="374"/>
      <c r="HEG104" s="374"/>
      <c r="HEH104" s="374"/>
      <c r="HEI104" s="374"/>
      <c r="HEJ104" s="374"/>
      <c r="HEK104" s="374"/>
      <c r="HEL104" s="374"/>
      <c r="HEM104" s="374"/>
      <c r="HEN104" s="374"/>
      <c r="HEO104" s="374"/>
      <c r="HEP104" s="374"/>
      <c r="HEQ104" s="374"/>
      <c r="HER104" s="374"/>
      <c r="HES104" s="374"/>
      <c r="HET104" s="374"/>
      <c r="HEU104" s="374"/>
      <c r="HEV104" s="374"/>
      <c r="HEW104" s="374"/>
      <c r="HEX104" s="374"/>
      <c r="HEY104" s="374"/>
      <c r="HEZ104" s="374"/>
      <c r="HFA104" s="374"/>
      <c r="HFB104" s="374"/>
      <c r="HFC104" s="374"/>
      <c r="HFD104" s="374"/>
      <c r="HFE104" s="374"/>
      <c r="HFF104" s="374"/>
      <c r="HFG104" s="374"/>
      <c r="HFH104" s="374"/>
      <c r="HFI104" s="374"/>
      <c r="HFJ104" s="374"/>
      <c r="HFK104" s="374"/>
      <c r="HFL104" s="374"/>
      <c r="HFM104" s="374"/>
      <c r="HFN104" s="374"/>
      <c r="HFO104" s="374"/>
      <c r="HFP104" s="374"/>
      <c r="HFQ104" s="374"/>
      <c r="HFR104" s="374"/>
      <c r="HFS104" s="374"/>
      <c r="HFT104" s="374"/>
      <c r="HFU104" s="374"/>
      <c r="HFV104" s="374"/>
      <c r="HFW104" s="374"/>
      <c r="HFX104" s="374"/>
      <c r="HFY104" s="374"/>
      <c r="HFZ104" s="374"/>
      <c r="HGA104" s="374"/>
      <c r="HGB104" s="374"/>
      <c r="HGC104" s="374"/>
      <c r="HGD104" s="374"/>
      <c r="HGE104" s="374"/>
      <c r="HGF104" s="374"/>
      <c r="HGG104" s="374"/>
      <c r="HGH104" s="374"/>
      <c r="HGI104" s="374"/>
      <c r="HGJ104" s="374"/>
      <c r="HGK104" s="374"/>
      <c r="HGL104" s="374"/>
      <c r="HGM104" s="374"/>
      <c r="HGN104" s="374"/>
      <c r="HGO104" s="374"/>
      <c r="HGP104" s="374"/>
      <c r="HGQ104" s="374"/>
      <c r="HGR104" s="374"/>
      <c r="HGS104" s="374"/>
      <c r="HGT104" s="374"/>
      <c r="HGU104" s="374"/>
      <c r="HGV104" s="374"/>
      <c r="HGW104" s="374"/>
      <c r="HGX104" s="374"/>
      <c r="HGY104" s="374"/>
      <c r="HGZ104" s="374"/>
      <c r="HHA104" s="374"/>
      <c r="HHB104" s="374"/>
      <c r="HHC104" s="374"/>
      <c r="HHD104" s="374"/>
      <c r="HHE104" s="374"/>
      <c r="HHF104" s="374"/>
      <c r="HHG104" s="374"/>
      <c r="HHH104" s="374"/>
      <c r="HHI104" s="374"/>
      <c r="HHJ104" s="374"/>
      <c r="HHK104" s="374"/>
      <c r="HHL104" s="374"/>
      <c r="HHM104" s="374"/>
      <c r="HHN104" s="374"/>
      <c r="HHO104" s="374"/>
      <c r="HHP104" s="374"/>
      <c r="HHQ104" s="374"/>
      <c r="HHR104" s="374"/>
      <c r="HHS104" s="374"/>
      <c r="HHT104" s="374"/>
      <c r="HHU104" s="374"/>
      <c r="HHV104" s="374"/>
      <c r="HHW104" s="374"/>
      <c r="HHX104" s="374"/>
      <c r="HHY104" s="374"/>
      <c r="HHZ104" s="374"/>
      <c r="HIA104" s="374"/>
      <c r="HIB104" s="374"/>
      <c r="HIC104" s="374"/>
      <c r="HID104" s="374"/>
      <c r="HIE104" s="374"/>
      <c r="HIF104" s="374"/>
      <c r="HIG104" s="374"/>
      <c r="HIH104" s="374"/>
      <c r="HII104" s="374"/>
      <c r="HIJ104" s="374"/>
      <c r="HIK104" s="374"/>
      <c r="HIL104" s="374"/>
      <c r="HIM104" s="374"/>
      <c r="HIN104" s="374"/>
      <c r="HIO104" s="374"/>
      <c r="HIP104" s="374"/>
      <c r="HIQ104" s="374"/>
      <c r="HIR104" s="374"/>
      <c r="HIS104" s="374"/>
      <c r="HIT104" s="374"/>
      <c r="HIU104" s="374"/>
      <c r="HIV104" s="374"/>
      <c r="HIW104" s="374"/>
      <c r="HIX104" s="374"/>
      <c r="HIY104" s="374"/>
      <c r="HIZ104" s="374"/>
      <c r="HJA104" s="374"/>
      <c r="HJB104" s="374"/>
      <c r="HJC104" s="374"/>
      <c r="HJD104" s="374"/>
      <c r="HJE104" s="374"/>
      <c r="HJF104" s="374"/>
      <c r="HJG104" s="374"/>
      <c r="HJH104" s="374"/>
      <c r="HJI104" s="374"/>
      <c r="HJJ104" s="374"/>
      <c r="HJK104" s="374"/>
      <c r="HJL104" s="374"/>
      <c r="HJM104" s="374"/>
      <c r="HJN104" s="374"/>
      <c r="HJO104" s="374"/>
      <c r="HJP104" s="374"/>
      <c r="HJQ104" s="374"/>
      <c r="HJR104" s="374"/>
      <c r="HJS104" s="374"/>
      <c r="HJT104" s="374"/>
      <c r="HJU104" s="374"/>
      <c r="HJV104" s="374"/>
      <c r="HJW104" s="374"/>
      <c r="HJX104" s="374"/>
      <c r="HJY104" s="374"/>
      <c r="HJZ104" s="374"/>
      <c r="HKA104" s="374"/>
      <c r="HKB104" s="374"/>
      <c r="HKC104" s="374"/>
      <c r="HKD104" s="374"/>
      <c r="HKE104" s="374"/>
      <c r="HKF104" s="374"/>
      <c r="HKG104" s="374"/>
      <c r="HKH104" s="374"/>
      <c r="HKI104" s="374"/>
      <c r="HKJ104" s="374"/>
      <c r="HKK104" s="374"/>
      <c r="HKL104" s="374"/>
      <c r="HKM104" s="374"/>
      <c r="HKN104" s="374"/>
      <c r="HKO104" s="374"/>
      <c r="HKP104" s="374"/>
      <c r="HKQ104" s="374"/>
      <c r="HKR104" s="374"/>
      <c r="HKS104" s="374"/>
      <c r="HKT104" s="374"/>
      <c r="HKU104" s="374"/>
      <c r="HKV104" s="374"/>
      <c r="HKW104" s="374"/>
      <c r="HKX104" s="374"/>
      <c r="HKY104" s="374"/>
      <c r="HKZ104" s="374"/>
      <c r="HLA104" s="374"/>
      <c r="HLB104" s="374"/>
      <c r="HLC104" s="374"/>
      <c r="HLD104" s="374"/>
      <c r="HLE104" s="374"/>
      <c r="HLF104" s="374"/>
      <c r="HLG104" s="374"/>
      <c r="HLH104" s="374"/>
      <c r="HLI104" s="374"/>
      <c r="HLJ104" s="374"/>
      <c r="HLK104" s="374"/>
      <c r="HLL104" s="374"/>
      <c r="HLM104" s="374"/>
      <c r="HLN104" s="374"/>
      <c r="HLO104" s="374"/>
      <c r="HLP104" s="374"/>
      <c r="HLQ104" s="374"/>
      <c r="HLR104" s="374"/>
      <c r="HLS104" s="374"/>
      <c r="HLT104" s="374"/>
      <c r="HLU104" s="374"/>
      <c r="HLV104" s="374"/>
      <c r="HLW104" s="374"/>
      <c r="HLX104" s="374"/>
      <c r="HLY104" s="374"/>
      <c r="HLZ104" s="374"/>
      <c r="HMA104" s="374"/>
      <c r="HMB104" s="374"/>
      <c r="HMC104" s="374"/>
      <c r="HMD104" s="374"/>
      <c r="HME104" s="374"/>
      <c r="HMF104" s="374"/>
      <c r="HMG104" s="374"/>
      <c r="HMH104" s="374"/>
      <c r="HMI104" s="374"/>
      <c r="HMJ104" s="374"/>
      <c r="HMK104" s="374"/>
      <c r="HML104" s="374"/>
      <c r="HMM104" s="374"/>
      <c r="HMN104" s="374"/>
      <c r="HMO104" s="374"/>
      <c r="HMP104" s="374"/>
      <c r="HMQ104" s="374"/>
      <c r="HMR104" s="374"/>
      <c r="HMS104" s="374"/>
      <c r="HMT104" s="374"/>
      <c r="HMU104" s="374"/>
      <c r="HMV104" s="374"/>
      <c r="HMW104" s="374"/>
      <c r="HMX104" s="374"/>
      <c r="HMY104" s="374"/>
      <c r="HMZ104" s="374"/>
      <c r="HNA104" s="374"/>
      <c r="HNB104" s="374"/>
      <c r="HNC104" s="374"/>
      <c r="HND104" s="374"/>
      <c r="HNE104" s="374"/>
      <c r="HNF104" s="374"/>
      <c r="HNG104" s="374"/>
      <c r="HNH104" s="374"/>
      <c r="HNI104" s="374"/>
      <c r="HNJ104" s="374"/>
      <c r="HNK104" s="374"/>
      <c r="HNL104" s="374"/>
      <c r="HNM104" s="374"/>
      <c r="HNN104" s="374"/>
      <c r="HNO104" s="374"/>
      <c r="HNP104" s="374"/>
      <c r="HNQ104" s="374"/>
      <c r="HNR104" s="374"/>
      <c r="HNS104" s="374"/>
      <c r="HNT104" s="374"/>
      <c r="HNU104" s="374"/>
      <c r="HNV104" s="374"/>
      <c r="HNW104" s="374"/>
      <c r="HNX104" s="374"/>
      <c r="HNY104" s="374"/>
      <c r="HNZ104" s="374"/>
      <c r="HOA104" s="374"/>
      <c r="HOB104" s="374"/>
      <c r="HOC104" s="374"/>
      <c r="HOD104" s="374"/>
      <c r="HOE104" s="374"/>
      <c r="HOF104" s="374"/>
      <c r="HOG104" s="374"/>
      <c r="HOH104" s="374"/>
      <c r="HOI104" s="374"/>
      <c r="HOJ104" s="374"/>
      <c r="HOK104" s="374"/>
      <c r="HOL104" s="374"/>
      <c r="HOM104" s="374"/>
      <c r="HON104" s="374"/>
      <c r="HOO104" s="374"/>
      <c r="HOP104" s="374"/>
      <c r="HOQ104" s="374"/>
      <c r="HOR104" s="374"/>
      <c r="HOS104" s="374"/>
      <c r="HOT104" s="374"/>
      <c r="HOU104" s="374"/>
      <c r="HOV104" s="374"/>
      <c r="HOW104" s="374"/>
      <c r="HOX104" s="374"/>
      <c r="HOY104" s="374"/>
      <c r="HOZ104" s="374"/>
      <c r="HPA104" s="374"/>
      <c r="HPB104" s="374"/>
      <c r="HPC104" s="374"/>
      <c r="HPD104" s="374"/>
      <c r="HPE104" s="374"/>
      <c r="HPF104" s="374"/>
      <c r="HPG104" s="374"/>
      <c r="HPH104" s="374"/>
      <c r="HPI104" s="374"/>
      <c r="HPJ104" s="374"/>
      <c r="HPK104" s="374"/>
      <c r="HPL104" s="374"/>
      <c r="HPM104" s="374"/>
      <c r="HPN104" s="374"/>
      <c r="HPO104" s="374"/>
      <c r="HPP104" s="374"/>
      <c r="HPQ104" s="374"/>
      <c r="HPR104" s="374"/>
      <c r="HPS104" s="374"/>
      <c r="HPT104" s="374"/>
      <c r="HPU104" s="374"/>
      <c r="HPV104" s="374"/>
      <c r="HPW104" s="374"/>
      <c r="HPX104" s="374"/>
      <c r="HPY104" s="374"/>
      <c r="HPZ104" s="374"/>
      <c r="HQA104" s="374"/>
      <c r="HQB104" s="374"/>
      <c r="HQC104" s="374"/>
      <c r="HQD104" s="374"/>
      <c r="HQE104" s="374"/>
      <c r="HQF104" s="374"/>
      <c r="HQG104" s="374"/>
      <c r="HQH104" s="374"/>
      <c r="HQI104" s="374"/>
      <c r="HQJ104" s="374"/>
      <c r="HQK104" s="374"/>
      <c r="HQL104" s="374"/>
      <c r="HQM104" s="374"/>
      <c r="HQN104" s="374"/>
      <c r="HQO104" s="374"/>
      <c r="HQP104" s="374"/>
      <c r="HQQ104" s="374"/>
      <c r="HQR104" s="374"/>
      <c r="HQS104" s="374"/>
      <c r="HQT104" s="374"/>
      <c r="HQU104" s="374"/>
      <c r="HQV104" s="374"/>
      <c r="HQW104" s="374"/>
      <c r="HQX104" s="374"/>
      <c r="HQY104" s="374"/>
      <c r="HQZ104" s="374"/>
      <c r="HRA104" s="374"/>
      <c r="HRB104" s="374"/>
      <c r="HRC104" s="374"/>
      <c r="HRD104" s="374"/>
      <c r="HRE104" s="374"/>
      <c r="HRF104" s="374"/>
      <c r="HRG104" s="374"/>
      <c r="HRH104" s="374"/>
      <c r="HRI104" s="374"/>
      <c r="HRJ104" s="374"/>
      <c r="HRK104" s="374"/>
      <c r="HRL104" s="374"/>
      <c r="HRM104" s="374"/>
      <c r="HRN104" s="374"/>
      <c r="HRO104" s="374"/>
      <c r="HRP104" s="374"/>
      <c r="HRQ104" s="374"/>
      <c r="HRR104" s="374"/>
      <c r="HRS104" s="374"/>
      <c r="HRT104" s="374"/>
      <c r="HRU104" s="374"/>
      <c r="HRV104" s="374"/>
      <c r="HRW104" s="374"/>
      <c r="HRX104" s="374"/>
      <c r="HRY104" s="374"/>
      <c r="HRZ104" s="374"/>
      <c r="HSA104" s="374"/>
      <c r="HSB104" s="374"/>
      <c r="HSC104" s="374"/>
      <c r="HSD104" s="374"/>
      <c r="HSE104" s="374"/>
      <c r="HSF104" s="374"/>
      <c r="HSG104" s="374"/>
      <c r="HSH104" s="374"/>
      <c r="HSI104" s="374"/>
      <c r="HSJ104" s="374"/>
      <c r="HSK104" s="374"/>
      <c r="HSL104" s="374"/>
      <c r="HSM104" s="374"/>
      <c r="HSN104" s="374"/>
      <c r="HSO104" s="374"/>
      <c r="HSP104" s="374"/>
      <c r="HSQ104" s="374"/>
      <c r="HSR104" s="374"/>
      <c r="HSS104" s="374"/>
      <c r="HST104" s="374"/>
      <c r="HSU104" s="374"/>
      <c r="HSV104" s="374"/>
      <c r="HSW104" s="374"/>
      <c r="HSX104" s="374"/>
      <c r="HSY104" s="374"/>
      <c r="HSZ104" s="374"/>
      <c r="HTA104" s="374"/>
      <c r="HTB104" s="374"/>
      <c r="HTC104" s="374"/>
      <c r="HTD104" s="374"/>
      <c r="HTE104" s="374"/>
      <c r="HTF104" s="374"/>
      <c r="HTG104" s="374"/>
      <c r="HTH104" s="374"/>
      <c r="HTI104" s="374"/>
      <c r="HTJ104" s="374"/>
      <c r="HTK104" s="374"/>
      <c r="HTL104" s="374"/>
      <c r="HTM104" s="374"/>
      <c r="HTN104" s="374"/>
      <c r="HTO104" s="374"/>
      <c r="HTP104" s="374"/>
      <c r="HTQ104" s="374"/>
      <c r="HTR104" s="374"/>
      <c r="HTS104" s="374"/>
      <c r="HTT104" s="374"/>
      <c r="HTU104" s="374"/>
      <c r="HTV104" s="374"/>
      <c r="HTW104" s="374"/>
      <c r="HTX104" s="374"/>
      <c r="HTY104" s="374"/>
      <c r="HTZ104" s="374"/>
      <c r="HUA104" s="374"/>
      <c r="HUB104" s="374"/>
      <c r="HUC104" s="374"/>
      <c r="HUD104" s="374"/>
      <c r="HUE104" s="374"/>
      <c r="HUF104" s="374"/>
      <c r="HUG104" s="374"/>
      <c r="HUH104" s="374"/>
      <c r="HUI104" s="374"/>
      <c r="HUJ104" s="374"/>
      <c r="HUK104" s="374"/>
      <c r="HUL104" s="374"/>
      <c r="HUM104" s="374"/>
      <c r="HUN104" s="374"/>
      <c r="HUO104" s="374"/>
      <c r="HUP104" s="374"/>
      <c r="HUQ104" s="374"/>
      <c r="HUR104" s="374"/>
      <c r="HUS104" s="374"/>
      <c r="HUT104" s="374"/>
      <c r="HUU104" s="374"/>
      <c r="HUV104" s="374"/>
      <c r="HUW104" s="374"/>
      <c r="HUX104" s="374"/>
      <c r="HUY104" s="374"/>
      <c r="HUZ104" s="374"/>
      <c r="HVA104" s="374"/>
      <c r="HVB104" s="374"/>
      <c r="HVC104" s="374"/>
      <c r="HVD104" s="374"/>
      <c r="HVE104" s="374"/>
      <c r="HVF104" s="374"/>
      <c r="HVG104" s="374"/>
      <c r="HVH104" s="374"/>
      <c r="HVI104" s="374"/>
      <c r="HVJ104" s="374"/>
      <c r="HVK104" s="374"/>
      <c r="HVL104" s="374"/>
      <c r="HVM104" s="374"/>
      <c r="HVN104" s="374"/>
      <c r="HVO104" s="374"/>
      <c r="HVP104" s="374"/>
      <c r="HVQ104" s="374"/>
      <c r="HVR104" s="374"/>
      <c r="HVS104" s="374"/>
      <c r="HVT104" s="374"/>
      <c r="HVU104" s="374"/>
      <c r="HVV104" s="374"/>
      <c r="HVW104" s="374"/>
      <c r="HVX104" s="374"/>
      <c r="HVY104" s="374"/>
      <c r="HVZ104" s="374"/>
      <c r="HWA104" s="374"/>
      <c r="HWB104" s="374"/>
      <c r="HWC104" s="374"/>
      <c r="HWD104" s="374"/>
      <c r="HWE104" s="374"/>
      <c r="HWF104" s="374"/>
      <c r="HWG104" s="374"/>
      <c r="HWH104" s="374"/>
      <c r="HWI104" s="374"/>
      <c r="HWJ104" s="374"/>
      <c r="HWK104" s="374"/>
      <c r="HWL104" s="374"/>
      <c r="HWM104" s="374"/>
      <c r="HWN104" s="374"/>
      <c r="HWO104" s="374"/>
      <c r="HWP104" s="374"/>
      <c r="HWQ104" s="374"/>
      <c r="HWR104" s="374"/>
      <c r="HWS104" s="374"/>
      <c r="HWT104" s="374"/>
      <c r="HWU104" s="374"/>
      <c r="HWV104" s="374"/>
      <c r="HWW104" s="374"/>
      <c r="HWX104" s="374"/>
      <c r="HWY104" s="374"/>
      <c r="HWZ104" s="374"/>
      <c r="HXA104" s="374"/>
      <c r="HXB104" s="374"/>
      <c r="HXC104" s="374"/>
      <c r="HXD104" s="374"/>
      <c r="HXE104" s="374"/>
      <c r="HXF104" s="374"/>
      <c r="HXG104" s="374"/>
      <c r="HXH104" s="374"/>
      <c r="HXI104" s="374"/>
      <c r="HXJ104" s="374"/>
      <c r="HXK104" s="374"/>
      <c r="HXL104" s="374"/>
      <c r="HXM104" s="374"/>
      <c r="HXN104" s="374"/>
      <c r="HXO104" s="374"/>
      <c r="HXP104" s="374"/>
      <c r="HXQ104" s="374"/>
      <c r="HXR104" s="374"/>
      <c r="HXS104" s="374"/>
      <c r="HXT104" s="374"/>
      <c r="HXU104" s="374"/>
      <c r="HXV104" s="374"/>
      <c r="HXW104" s="374"/>
      <c r="HXX104" s="374"/>
      <c r="HXY104" s="374"/>
      <c r="HXZ104" s="374"/>
      <c r="HYA104" s="374"/>
      <c r="HYB104" s="374"/>
      <c r="HYC104" s="374"/>
      <c r="HYD104" s="374"/>
      <c r="HYE104" s="374"/>
      <c r="HYF104" s="374"/>
      <c r="HYG104" s="374"/>
      <c r="HYH104" s="374"/>
      <c r="HYI104" s="374"/>
      <c r="HYJ104" s="374"/>
      <c r="HYK104" s="374"/>
      <c r="HYL104" s="374"/>
      <c r="HYM104" s="374"/>
      <c r="HYN104" s="374"/>
      <c r="HYO104" s="374"/>
      <c r="HYP104" s="374"/>
      <c r="HYQ104" s="374"/>
      <c r="HYR104" s="374"/>
      <c r="HYS104" s="374"/>
      <c r="HYT104" s="374"/>
      <c r="HYU104" s="374"/>
      <c r="HYV104" s="374"/>
      <c r="HYW104" s="374"/>
      <c r="HYX104" s="374"/>
      <c r="HYY104" s="374"/>
      <c r="HYZ104" s="374"/>
      <c r="HZA104" s="374"/>
      <c r="HZB104" s="374"/>
      <c r="HZC104" s="374"/>
      <c r="HZD104" s="374"/>
      <c r="HZE104" s="374"/>
      <c r="HZF104" s="374"/>
      <c r="HZG104" s="374"/>
      <c r="HZH104" s="374"/>
      <c r="HZI104" s="374"/>
      <c r="HZJ104" s="374"/>
      <c r="HZK104" s="374"/>
      <c r="HZL104" s="374"/>
      <c r="HZM104" s="374"/>
      <c r="HZN104" s="374"/>
      <c r="HZO104" s="374"/>
      <c r="HZP104" s="374"/>
      <c r="HZQ104" s="374"/>
      <c r="HZR104" s="374"/>
      <c r="HZS104" s="374"/>
      <c r="HZT104" s="374"/>
      <c r="HZU104" s="374"/>
      <c r="HZV104" s="374"/>
      <c r="HZW104" s="374"/>
      <c r="HZX104" s="374"/>
      <c r="HZY104" s="374"/>
      <c r="HZZ104" s="374"/>
      <c r="IAA104" s="374"/>
      <c r="IAB104" s="374"/>
      <c r="IAC104" s="374"/>
      <c r="IAD104" s="374"/>
      <c r="IAE104" s="374"/>
      <c r="IAF104" s="374"/>
      <c r="IAG104" s="374"/>
      <c r="IAH104" s="374"/>
      <c r="IAI104" s="374"/>
      <c r="IAJ104" s="374"/>
      <c r="IAK104" s="374"/>
      <c r="IAL104" s="374"/>
      <c r="IAM104" s="374"/>
      <c r="IAN104" s="374"/>
      <c r="IAO104" s="374"/>
      <c r="IAP104" s="374"/>
      <c r="IAQ104" s="374"/>
      <c r="IAR104" s="374"/>
      <c r="IAS104" s="374"/>
      <c r="IAT104" s="374"/>
      <c r="IAU104" s="374"/>
      <c r="IAV104" s="374"/>
      <c r="IAW104" s="374"/>
      <c r="IAX104" s="374"/>
      <c r="IAY104" s="374"/>
      <c r="IAZ104" s="374"/>
      <c r="IBA104" s="374"/>
      <c r="IBB104" s="374"/>
      <c r="IBC104" s="374"/>
      <c r="IBD104" s="374"/>
      <c r="IBE104" s="374"/>
      <c r="IBF104" s="374"/>
      <c r="IBG104" s="374"/>
      <c r="IBH104" s="374"/>
      <c r="IBI104" s="374"/>
      <c r="IBJ104" s="374"/>
      <c r="IBK104" s="374"/>
      <c r="IBL104" s="374"/>
      <c r="IBM104" s="374"/>
      <c r="IBN104" s="374"/>
      <c r="IBO104" s="374"/>
      <c r="IBP104" s="374"/>
      <c r="IBQ104" s="374"/>
      <c r="IBR104" s="374"/>
      <c r="IBS104" s="374"/>
      <c r="IBT104" s="374"/>
      <c r="IBU104" s="374"/>
      <c r="IBV104" s="374"/>
      <c r="IBW104" s="374"/>
      <c r="IBX104" s="374"/>
      <c r="IBY104" s="374"/>
      <c r="IBZ104" s="374"/>
      <c r="ICA104" s="374"/>
      <c r="ICB104" s="374"/>
      <c r="ICC104" s="374"/>
      <c r="ICD104" s="374"/>
      <c r="ICE104" s="374"/>
      <c r="ICF104" s="374"/>
      <c r="ICG104" s="374"/>
      <c r="ICH104" s="374"/>
      <c r="ICI104" s="374"/>
      <c r="ICJ104" s="374"/>
      <c r="ICK104" s="374"/>
      <c r="ICL104" s="374"/>
      <c r="ICM104" s="374"/>
      <c r="ICN104" s="374"/>
      <c r="ICO104" s="374"/>
      <c r="ICP104" s="374"/>
      <c r="ICQ104" s="374"/>
      <c r="ICR104" s="374"/>
      <c r="ICS104" s="374"/>
      <c r="ICT104" s="374"/>
      <c r="ICU104" s="374"/>
      <c r="ICV104" s="374"/>
      <c r="ICW104" s="374"/>
      <c r="ICX104" s="374"/>
      <c r="ICY104" s="374"/>
      <c r="ICZ104" s="374"/>
      <c r="IDA104" s="374"/>
      <c r="IDB104" s="374"/>
      <c r="IDC104" s="374"/>
      <c r="IDD104" s="374"/>
      <c r="IDE104" s="374"/>
      <c r="IDF104" s="374"/>
      <c r="IDG104" s="374"/>
      <c r="IDH104" s="374"/>
      <c r="IDI104" s="374"/>
      <c r="IDJ104" s="374"/>
      <c r="IDK104" s="374"/>
      <c r="IDL104" s="374"/>
      <c r="IDM104" s="374"/>
      <c r="IDN104" s="374"/>
      <c r="IDO104" s="374"/>
      <c r="IDP104" s="374"/>
      <c r="IDQ104" s="374"/>
      <c r="IDR104" s="374"/>
      <c r="IDS104" s="374"/>
      <c r="IDT104" s="374"/>
      <c r="IDU104" s="374"/>
      <c r="IDV104" s="374"/>
      <c r="IDW104" s="374"/>
      <c r="IDX104" s="374"/>
      <c r="IDY104" s="374"/>
      <c r="IDZ104" s="374"/>
      <c r="IEA104" s="374"/>
      <c r="IEB104" s="374"/>
      <c r="IEC104" s="374"/>
      <c r="IED104" s="374"/>
      <c r="IEE104" s="374"/>
      <c r="IEF104" s="374"/>
      <c r="IEG104" s="374"/>
      <c r="IEH104" s="374"/>
      <c r="IEI104" s="374"/>
      <c r="IEJ104" s="374"/>
      <c r="IEK104" s="374"/>
      <c r="IEL104" s="374"/>
      <c r="IEM104" s="374"/>
      <c r="IEN104" s="374"/>
      <c r="IEO104" s="374"/>
      <c r="IEP104" s="374"/>
      <c r="IEQ104" s="374"/>
      <c r="IER104" s="374"/>
      <c r="IES104" s="374"/>
      <c r="IET104" s="374"/>
      <c r="IEU104" s="374"/>
      <c r="IEV104" s="374"/>
      <c r="IEW104" s="374"/>
      <c r="IEX104" s="374"/>
      <c r="IEY104" s="374"/>
      <c r="IEZ104" s="374"/>
      <c r="IFA104" s="374"/>
      <c r="IFB104" s="374"/>
      <c r="IFC104" s="374"/>
      <c r="IFD104" s="374"/>
      <c r="IFE104" s="374"/>
      <c r="IFF104" s="374"/>
      <c r="IFG104" s="374"/>
      <c r="IFH104" s="374"/>
      <c r="IFI104" s="374"/>
      <c r="IFJ104" s="374"/>
      <c r="IFK104" s="374"/>
      <c r="IFL104" s="374"/>
      <c r="IFM104" s="374"/>
      <c r="IFN104" s="374"/>
      <c r="IFO104" s="374"/>
      <c r="IFP104" s="374"/>
      <c r="IFQ104" s="374"/>
      <c r="IFR104" s="374"/>
      <c r="IFS104" s="374"/>
      <c r="IFT104" s="374"/>
      <c r="IFU104" s="374"/>
      <c r="IFV104" s="374"/>
      <c r="IFW104" s="374"/>
      <c r="IFX104" s="374"/>
      <c r="IFY104" s="374"/>
      <c r="IFZ104" s="374"/>
      <c r="IGA104" s="374"/>
      <c r="IGB104" s="374"/>
      <c r="IGC104" s="374"/>
      <c r="IGD104" s="374"/>
      <c r="IGE104" s="374"/>
      <c r="IGF104" s="374"/>
      <c r="IGG104" s="374"/>
      <c r="IGH104" s="374"/>
      <c r="IGI104" s="374"/>
      <c r="IGJ104" s="374"/>
      <c r="IGK104" s="374"/>
      <c r="IGL104" s="374"/>
      <c r="IGM104" s="374"/>
      <c r="IGN104" s="374"/>
      <c r="IGO104" s="374"/>
      <c r="IGP104" s="374"/>
      <c r="IGQ104" s="374"/>
      <c r="IGR104" s="374"/>
      <c r="IGS104" s="374"/>
      <c r="IGT104" s="374"/>
      <c r="IGU104" s="374"/>
      <c r="IGV104" s="374"/>
      <c r="IGW104" s="374"/>
      <c r="IGX104" s="374"/>
      <c r="IGY104" s="374"/>
      <c r="IGZ104" s="374"/>
      <c r="IHA104" s="374"/>
      <c r="IHB104" s="374"/>
      <c r="IHC104" s="374"/>
      <c r="IHD104" s="374"/>
      <c r="IHE104" s="374"/>
      <c r="IHF104" s="374"/>
      <c r="IHG104" s="374"/>
      <c r="IHH104" s="374"/>
      <c r="IHI104" s="374"/>
      <c r="IHJ104" s="374"/>
      <c r="IHK104" s="374"/>
      <c r="IHL104" s="374"/>
      <c r="IHM104" s="374"/>
      <c r="IHN104" s="374"/>
      <c r="IHO104" s="374"/>
      <c r="IHP104" s="374"/>
      <c r="IHQ104" s="374"/>
      <c r="IHR104" s="374"/>
      <c r="IHS104" s="374"/>
      <c r="IHT104" s="374"/>
      <c r="IHU104" s="374"/>
      <c r="IHV104" s="374"/>
      <c r="IHW104" s="374"/>
      <c r="IHX104" s="374"/>
      <c r="IHY104" s="374"/>
      <c r="IHZ104" s="374"/>
      <c r="IIA104" s="374"/>
      <c r="IIB104" s="374"/>
      <c r="IIC104" s="374"/>
      <c r="IID104" s="374"/>
      <c r="IIE104" s="374"/>
      <c r="IIF104" s="374"/>
      <c r="IIG104" s="374"/>
      <c r="IIH104" s="374"/>
      <c r="III104" s="374"/>
      <c r="IIJ104" s="374"/>
      <c r="IIK104" s="374"/>
      <c r="IIL104" s="374"/>
      <c r="IIM104" s="374"/>
      <c r="IIN104" s="374"/>
      <c r="IIO104" s="374"/>
      <c r="IIP104" s="374"/>
      <c r="IIQ104" s="374"/>
      <c r="IIR104" s="374"/>
      <c r="IIS104" s="374"/>
      <c r="IIT104" s="374"/>
      <c r="IIU104" s="374"/>
      <c r="IIV104" s="374"/>
      <c r="IIW104" s="374"/>
      <c r="IIX104" s="374"/>
      <c r="IIY104" s="374"/>
      <c r="IIZ104" s="374"/>
      <c r="IJA104" s="374"/>
      <c r="IJB104" s="374"/>
      <c r="IJC104" s="374"/>
      <c r="IJD104" s="374"/>
      <c r="IJE104" s="374"/>
      <c r="IJF104" s="374"/>
      <c r="IJG104" s="374"/>
      <c r="IJH104" s="374"/>
      <c r="IJI104" s="374"/>
      <c r="IJJ104" s="374"/>
      <c r="IJK104" s="374"/>
      <c r="IJL104" s="374"/>
      <c r="IJM104" s="374"/>
      <c r="IJN104" s="374"/>
      <c r="IJO104" s="374"/>
      <c r="IJP104" s="374"/>
      <c r="IJQ104" s="374"/>
      <c r="IJR104" s="374"/>
      <c r="IJS104" s="374"/>
      <c r="IJT104" s="374"/>
      <c r="IJU104" s="374"/>
      <c r="IJV104" s="374"/>
      <c r="IJW104" s="374"/>
      <c r="IJX104" s="374"/>
      <c r="IJY104" s="374"/>
      <c r="IJZ104" s="374"/>
      <c r="IKA104" s="374"/>
      <c r="IKB104" s="374"/>
      <c r="IKC104" s="374"/>
      <c r="IKD104" s="374"/>
      <c r="IKE104" s="374"/>
      <c r="IKF104" s="374"/>
      <c r="IKG104" s="374"/>
      <c r="IKH104" s="374"/>
      <c r="IKI104" s="374"/>
      <c r="IKJ104" s="374"/>
      <c r="IKK104" s="374"/>
      <c r="IKL104" s="374"/>
      <c r="IKM104" s="374"/>
      <c r="IKN104" s="374"/>
      <c r="IKO104" s="374"/>
      <c r="IKP104" s="374"/>
      <c r="IKQ104" s="374"/>
      <c r="IKR104" s="374"/>
      <c r="IKS104" s="374"/>
      <c r="IKT104" s="374"/>
      <c r="IKU104" s="374"/>
      <c r="IKV104" s="374"/>
      <c r="IKW104" s="374"/>
      <c r="IKX104" s="374"/>
      <c r="IKY104" s="374"/>
      <c r="IKZ104" s="374"/>
      <c r="ILA104" s="374"/>
      <c r="ILB104" s="374"/>
      <c r="ILC104" s="374"/>
      <c r="ILD104" s="374"/>
      <c r="ILE104" s="374"/>
      <c r="ILF104" s="374"/>
      <c r="ILG104" s="374"/>
      <c r="ILH104" s="374"/>
      <c r="ILI104" s="374"/>
      <c r="ILJ104" s="374"/>
      <c r="ILK104" s="374"/>
      <c r="ILL104" s="374"/>
      <c r="ILM104" s="374"/>
      <c r="ILN104" s="374"/>
      <c r="ILO104" s="374"/>
      <c r="ILP104" s="374"/>
      <c r="ILQ104" s="374"/>
      <c r="ILR104" s="374"/>
      <c r="ILS104" s="374"/>
      <c r="ILT104" s="374"/>
      <c r="ILU104" s="374"/>
      <c r="ILV104" s="374"/>
      <c r="ILW104" s="374"/>
      <c r="ILX104" s="374"/>
      <c r="ILY104" s="374"/>
      <c r="ILZ104" s="374"/>
      <c r="IMA104" s="374"/>
      <c r="IMB104" s="374"/>
      <c r="IMC104" s="374"/>
      <c r="IMD104" s="374"/>
      <c r="IME104" s="374"/>
      <c r="IMF104" s="374"/>
      <c r="IMG104" s="374"/>
      <c r="IMH104" s="374"/>
      <c r="IMI104" s="374"/>
      <c r="IMJ104" s="374"/>
      <c r="IMK104" s="374"/>
      <c r="IML104" s="374"/>
      <c r="IMM104" s="374"/>
      <c r="IMN104" s="374"/>
      <c r="IMO104" s="374"/>
      <c r="IMP104" s="374"/>
      <c r="IMQ104" s="374"/>
      <c r="IMR104" s="374"/>
      <c r="IMS104" s="374"/>
      <c r="IMT104" s="374"/>
      <c r="IMU104" s="374"/>
      <c r="IMV104" s="374"/>
      <c r="IMW104" s="374"/>
      <c r="IMX104" s="374"/>
      <c r="IMY104" s="374"/>
      <c r="IMZ104" s="374"/>
      <c r="INA104" s="374"/>
      <c r="INB104" s="374"/>
      <c r="INC104" s="374"/>
      <c r="IND104" s="374"/>
      <c r="INE104" s="374"/>
      <c r="INF104" s="374"/>
      <c r="ING104" s="374"/>
      <c r="INH104" s="374"/>
      <c r="INI104" s="374"/>
      <c r="INJ104" s="374"/>
      <c r="INK104" s="374"/>
      <c r="INL104" s="374"/>
      <c r="INM104" s="374"/>
      <c r="INN104" s="374"/>
      <c r="INO104" s="374"/>
      <c r="INP104" s="374"/>
      <c r="INQ104" s="374"/>
      <c r="INR104" s="374"/>
      <c r="INS104" s="374"/>
      <c r="INT104" s="374"/>
      <c r="INU104" s="374"/>
      <c r="INV104" s="374"/>
      <c r="INW104" s="374"/>
      <c r="INX104" s="374"/>
      <c r="INY104" s="374"/>
      <c r="INZ104" s="374"/>
      <c r="IOA104" s="374"/>
      <c r="IOB104" s="374"/>
      <c r="IOC104" s="374"/>
      <c r="IOD104" s="374"/>
      <c r="IOE104" s="374"/>
      <c r="IOF104" s="374"/>
      <c r="IOG104" s="374"/>
      <c r="IOH104" s="374"/>
      <c r="IOI104" s="374"/>
      <c r="IOJ104" s="374"/>
      <c r="IOK104" s="374"/>
      <c r="IOL104" s="374"/>
      <c r="IOM104" s="374"/>
      <c r="ION104" s="374"/>
      <c r="IOO104" s="374"/>
      <c r="IOP104" s="374"/>
      <c r="IOQ104" s="374"/>
      <c r="IOR104" s="374"/>
      <c r="IOS104" s="374"/>
      <c r="IOT104" s="374"/>
      <c r="IOU104" s="374"/>
      <c r="IOV104" s="374"/>
      <c r="IOW104" s="374"/>
      <c r="IOX104" s="374"/>
      <c r="IOY104" s="374"/>
      <c r="IOZ104" s="374"/>
      <c r="IPA104" s="374"/>
      <c r="IPB104" s="374"/>
      <c r="IPC104" s="374"/>
      <c r="IPD104" s="374"/>
      <c r="IPE104" s="374"/>
      <c r="IPF104" s="374"/>
      <c r="IPG104" s="374"/>
      <c r="IPH104" s="374"/>
      <c r="IPI104" s="374"/>
      <c r="IPJ104" s="374"/>
      <c r="IPK104" s="374"/>
      <c r="IPL104" s="374"/>
      <c r="IPM104" s="374"/>
      <c r="IPN104" s="374"/>
      <c r="IPO104" s="374"/>
      <c r="IPP104" s="374"/>
      <c r="IPQ104" s="374"/>
      <c r="IPR104" s="374"/>
      <c r="IPS104" s="374"/>
      <c r="IPT104" s="374"/>
      <c r="IPU104" s="374"/>
      <c r="IPV104" s="374"/>
      <c r="IPW104" s="374"/>
      <c r="IPX104" s="374"/>
      <c r="IPY104" s="374"/>
      <c r="IPZ104" s="374"/>
      <c r="IQA104" s="374"/>
      <c r="IQB104" s="374"/>
      <c r="IQC104" s="374"/>
      <c r="IQD104" s="374"/>
      <c r="IQE104" s="374"/>
      <c r="IQF104" s="374"/>
      <c r="IQG104" s="374"/>
      <c r="IQH104" s="374"/>
      <c r="IQI104" s="374"/>
      <c r="IQJ104" s="374"/>
      <c r="IQK104" s="374"/>
      <c r="IQL104" s="374"/>
      <c r="IQM104" s="374"/>
      <c r="IQN104" s="374"/>
      <c r="IQO104" s="374"/>
      <c r="IQP104" s="374"/>
      <c r="IQQ104" s="374"/>
      <c r="IQR104" s="374"/>
      <c r="IQS104" s="374"/>
      <c r="IQT104" s="374"/>
      <c r="IQU104" s="374"/>
      <c r="IQV104" s="374"/>
      <c r="IQW104" s="374"/>
      <c r="IQX104" s="374"/>
      <c r="IQY104" s="374"/>
      <c r="IQZ104" s="374"/>
      <c r="IRA104" s="374"/>
      <c r="IRB104" s="374"/>
      <c r="IRC104" s="374"/>
      <c r="IRD104" s="374"/>
      <c r="IRE104" s="374"/>
      <c r="IRF104" s="374"/>
      <c r="IRG104" s="374"/>
      <c r="IRH104" s="374"/>
      <c r="IRI104" s="374"/>
      <c r="IRJ104" s="374"/>
      <c r="IRK104" s="374"/>
      <c r="IRL104" s="374"/>
      <c r="IRM104" s="374"/>
      <c r="IRN104" s="374"/>
      <c r="IRO104" s="374"/>
      <c r="IRP104" s="374"/>
      <c r="IRQ104" s="374"/>
      <c r="IRR104" s="374"/>
      <c r="IRS104" s="374"/>
      <c r="IRT104" s="374"/>
      <c r="IRU104" s="374"/>
      <c r="IRV104" s="374"/>
      <c r="IRW104" s="374"/>
      <c r="IRX104" s="374"/>
      <c r="IRY104" s="374"/>
      <c r="IRZ104" s="374"/>
      <c r="ISA104" s="374"/>
      <c r="ISB104" s="374"/>
      <c r="ISC104" s="374"/>
      <c r="ISD104" s="374"/>
      <c r="ISE104" s="374"/>
      <c r="ISF104" s="374"/>
      <c r="ISG104" s="374"/>
      <c r="ISH104" s="374"/>
      <c r="ISI104" s="374"/>
      <c r="ISJ104" s="374"/>
      <c r="ISK104" s="374"/>
      <c r="ISL104" s="374"/>
      <c r="ISM104" s="374"/>
      <c r="ISN104" s="374"/>
      <c r="ISO104" s="374"/>
      <c r="ISP104" s="374"/>
      <c r="ISQ104" s="374"/>
      <c r="ISR104" s="374"/>
      <c r="ISS104" s="374"/>
      <c r="IST104" s="374"/>
      <c r="ISU104" s="374"/>
      <c r="ISV104" s="374"/>
      <c r="ISW104" s="374"/>
      <c r="ISX104" s="374"/>
      <c r="ISY104" s="374"/>
      <c r="ISZ104" s="374"/>
      <c r="ITA104" s="374"/>
      <c r="ITB104" s="374"/>
      <c r="ITC104" s="374"/>
      <c r="ITD104" s="374"/>
      <c r="ITE104" s="374"/>
      <c r="ITF104" s="374"/>
      <c r="ITG104" s="374"/>
      <c r="ITH104" s="374"/>
      <c r="ITI104" s="374"/>
      <c r="ITJ104" s="374"/>
      <c r="ITK104" s="374"/>
      <c r="ITL104" s="374"/>
      <c r="ITM104" s="374"/>
      <c r="ITN104" s="374"/>
      <c r="ITO104" s="374"/>
      <c r="ITP104" s="374"/>
      <c r="ITQ104" s="374"/>
      <c r="ITR104" s="374"/>
      <c r="ITS104" s="374"/>
      <c r="ITT104" s="374"/>
      <c r="ITU104" s="374"/>
      <c r="ITV104" s="374"/>
      <c r="ITW104" s="374"/>
      <c r="ITX104" s="374"/>
      <c r="ITY104" s="374"/>
      <c r="ITZ104" s="374"/>
      <c r="IUA104" s="374"/>
      <c r="IUB104" s="374"/>
      <c r="IUC104" s="374"/>
      <c r="IUD104" s="374"/>
      <c r="IUE104" s="374"/>
      <c r="IUF104" s="374"/>
      <c r="IUG104" s="374"/>
      <c r="IUH104" s="374"/>
      <c r="IUI104" s="374"/>
      <c r="IUJ104" s="374"/>
      <c r="IUK104" s="374"/>
      <c r="IUL104" s="374"/>
      <c r="IUM104" s="374"/>
      <c r="IUN104" s="374"/>
      <c r="IUO104" s="374"/>
      <c r="IUP104" s="374"/>
      <c r="IUQ104" s="374"/>
      <c r="IUR104" s="374"/>
      <c r="IUS104" s="374"/>
      <c r="IUT104" s="374"/>
      <c r="IUU104" s="374"/>
      <c r="IUV104" s="374"/>
      <c r="IUW104" s="374"/>
      <c r="IUX104" s="374"/>
      <c r="IUY104" s="374"/>
      <c r="IUZ104" s="374"/>
      <c r="IVA104" s="374"/>
      <c r="IVB104" s="374"/>
      <c r="IVC104" s="374"/>
      <c r="IVD104" s="374"/>
      <c r="IVE104" s="374"/>
      <c r="IVF104" s="374"/>
      <c r="IVG104" s="374"/>
      <c r="IVH104" s="374"/>
      <c r="IVI104" s="374"/>
      <c r="IVJ104" s="374"/>
      <c r="IVK104" s="374"/>
      <c r="IVL104" s="374"/>
      <c r="IVM104" s="374"/>
      <c r="IVN104" s="374"/>
      <c r="IVO104" s="374"/>
      <c r="IVP104" s="374"/>
      <c r="IVQ104" s="374"/>
      <c r="IVR104" s="374"/>
      <c r="IVS104" s="374"/>
      <c r="IVT104" s="374"/>
      <c r="IVU104" s="374"/>
      <c r="IVV104" s="374"/>
      <c r="IVW104" s="374"/>
      <c r="IVX104" s="374"/>
      <c r="IVY104" s="374"/>
      <c r="IVZ104" s="374"/>
      <c r="IWA104" s="374"/>
      <c r="IWB104" s="374"/>
      <c r="IWC104" s="374"/>
      <c r="IWD104" s="374"/>
      <c r="IWE104" s="374"/>
      <c r="IWF104" s="374"/>
      <c r="IWG104" s="374"/>
      <c r="IWH104" s="374"/>
      <c r="IWI104" s="374"/>
      <c r="IWJ104" s="374"/>
      <c r="IWK104" s="374"/>
      <c r="IWL104" s="374"/>
      <c r="IWM104" s="374"/>
      <c r="IWN104" s="374"/>
      <c r="IWO104" s="374"/>
      <c r="IWP104" s="374"/>
      <c r="IWQ104" s="374"/>
      <c r="IWR104" s="374"/>
      <c r="IWS104" s="374"/>
      <c r="IWT104" s="374"/>
      <c r="IWU104" s="374"/>
      <c r="IWV104" s="374"/>
      <c r="IWW104" s="374"/>
      <c r="IWX104" s="374"/>
      <c r="IWY104" s="374"/>
      <c r="IWZ104" s="374"/>
      <c r="IXA104" s="374"/>
      <c r="IXB104" s="374"/>
      <c r="IXC104" s="374"/>
      <c r="IXD104" s="374"/>
      <c r="IXE104" s="374"/>
      <c r="IXF104" s="374"/>
      <c r="IXG104" s="374"/>
      <c r="IXH104" s="374"/>
      <c r="IXI104" s="374"/>
      <c r="IXJ104" s="374"/>
      <c r="IXK104" s="374"/>
      <c r="IXL104" s="374"/>
      <c r="IXM104" s="374"/>
      <c r="IXN104" s="374"/>
      <c r="IXO104" s="374"/>
      <c r="IXP104" s="374"/>
      <c r="IXQ104" s="374"/>
      <c r="IXR104" s="374"/>
      <c r="IXS104" s="374"/>
      <c r="IXT104" s="374"/>
      <c r="IXU104" s="374"/>
      <c r="IXV104" s="374"/>
      <c r="IXW104" s="374"/>
      <c r="IXX104" s="374"/>
      <c r="IXY104" s="374"/>
      <c r="IXZ104" s="374"/>
      <c r="IYA104" s="374"/>
      <c r="IYB104" s="374"/>
      <c r="IYC104" s="374"/>
      <c r="IYD104" s="374"/>
      <c r="IYE104" s="374"/>
      <c r="IYF104" s="374"/>
      <c r="IYG104" s="374"/>
      <c r="IYH104" s="374"/>
      <c r="IYI104" s="374"/>
      <c r="IYJ104" s="374"/>
      <c r="IYK104" s="374"/>
      <c r="IYL104" s="374"/>
      <c r="IYM104" s="374"/>
      <c r="IYN104" s="374"/>
      <c r="IYO104" s="374"/>
      <c r="IYP104" s="374"/>
      <c r="IYQ104" s="374"/>
      <c r="IYR104" s="374"/>
      <c r="IYS104" s="374"/>
      <c r="IYT104" s="374"/>
      <c r="IYU104" s="374"/>
      <c r="IYV104" s="374"/>
      <c r="IYW104" s="374"/>
      <c r="IYX104" s="374"/>
      <c r="IYY104" s="374"/>
      <c r="IYZ104" s="374"/>
      <c r="IZA104" s="374"/>
      <c r="IZB104" s="374"/>
      <c r="IZC104" s="374"/>
      <c r="IZD104" s="374"/>
      <c r="IZE104" s="374"/>
      <c r="IZF104" s="374"/>
      <c r="IZG104" s="374"/>
      <c r="IZH104" s="374"/>
      <c r="IZI104" s="374"/>
      <c r="IZJ104" s="374"/>
      <c r="IZK104" s="374"/>
      <c r="IZL104" s="374"/>
      <c r="IZM104" s="374"/>
      <c r="IZN104" s="374"/>
      <c r="IZO104" s="374"/>
      <c r="IZP104" s="374"/>
      <c r="IZQ104" s="374"/>
      <c r="IZR104" s="374"/>
      <c r="IZS104" s="374"/>
      <c r="IZT104" s="374"/>
      <c r="IZU104" s="374"/>
      <c r="IZV104" s="374"/>
      <c r="IZW104" s="374"/>
      <c r="IZX104" s="374"/>
      <c r="IZY104" s="374"/>
      <c r="IZZ104" s="374"/>
      <c r="JAA104" s="374"/>
      <c r="JAB104" s="374"/>
      <c r="JAC104" s="374"/>
      <c r="JAD104" s="374"/>
      <c r="JAE104" s="374"/>
      <c r="JAF104" s="374"/>
      <c r="JAG104" s="374"/>
      <c r="JAH104" s="374"/>
      <c r="JAI104" s="374"/>
      <c r="JAJ104" s="374"/>
      <c r="JAK104" s="374"/>
      <c r="JAL104" s="374"/>
      <c r="JAM104" s="374"/>
      <c r="JAN104" s="374"/>
      <c r="JAO104" s="374"/>
      <c r="JAP104" s="374"/>
      <c r="JAQ104" s="374"/>
      <c r="JAR104" s="374"/>
      <c r="JAS104" s="374"/>
      <c r="JAT104" s="374"/>
      <c r="JAU104" s="374"/>
      <c r="JAV104" s="374"/>
      <c r="JAW104" s="374"/>
      <c r="JAX104" s="374"/>
      <c r="JAY104" s="374"/>
      <c r="JAZ104" s="374"/>
      <c r="JBA104" s="374"/>
      <c r="JBB104" s="374"/>
      <c r="JBC104" s="374"/>
      <c r="JBD104" s="374"/>
      <c r="JBE104" s="374"/>
      <c r="JBF104" s="374"/>
      <c r="JBG104" s="374"/>
      <c r="JBH104" s="374"/>
      <c r="JBI104" s="374"/>
      <c r="JBJ104" s="374"/>
      <c r="JBK104" s="374"/>
      <c r="JBL104" s="374"/>
      <c r="JBM104" s="374"/>
      <c r="JBN104" s="374"/>
      <c r="JBO104" s="374"/>
      <c r="JBP104" s="374"/>
      <c r="JBQ104" s="374"/>
      <c r="JBR104" s="374"/>
      <c r="JBS104" s="374"/>
      <c r="JBT104" s="374"/>
      <c r="JBU104" s="374"/>
      <c r="JBV104" s="374"/>
      <c r="JBW104" s="374"/>
      <c r="JBX104" s="374"/>
      <c r="JBY104" s="374"/>
      <c r="JBZ104" s="374"/>
      <c r="JCA104" s="374"/>
      <c r="JCB104" s="374"/>
      <c r="JCC104" s="374"/>
      <c r="JCD104" s="374"/>
      <c r="JCE104" s="374"/>
      <c r="JCF104" s="374"/>
      <c r="JCG104" s="374"/>
      <c r="JCH104" s="374"/>
      <c r="JCI104" s="374"/>
      <c r="JCJ104" s="374"/>
      <c r="JCK104" s="374"/>
      <c r="JCL104" s="374"/>
      <c r="JCM104" s="374"/>
      <c r="JCN104" s="374"/>
      <c r="JCO104" s="374"/>
      <c r="JCP104" s="374"/>
      <c r="JCQ104" s="374"/>
      <c r="JCR104" s="374"/>
      <c r="JCS104" s="374"/>
      <c r="JCT104" s="374"/>
      <c r="JCU104" s="374"/>
      <c r="JCV104" s="374"/>
      <c r="JCW104" s="374"/>
      <c r="JCX104" s="374"/>
      <c r="JCY104" s="374"/>
      <c r="JCZ104" s="374"/>
      <c r="JDA104" s="374"/>
      <c r="JDB104" s="374"/>
      <c r="JDC104" s="374"/>
      <c r="JDD104" s="374"/>
      <c r="JDE104" s="374"/>
      <c r="JDF104" s="374"/>
      <c r="JDG104" s="374"/>
      <c r="JDH104" s="374"/>
      <c r="JDI104" s="374"/>
      <c r="JDJ104" s="374"/>
      <c r="JDK104" s="374"/>
      <c r="JDL104" s="374"/>
      <c r="JDM104" s="374"/>
      <c r="JDN104" s="374"/>
      <c r="JDO104" s="374"/>
      <c r="JDP104" s="374"/>
      <c r="JDQ104" s="374"/>
      <c r="JDR104" s="374"/>
      <c r="JDS104" s="374"/>
      <c r="JDT104" s="374"/>
      <c r="JDU104" s="374"/>
      <c r="JDV104" s="374"/>
      <c r="JDW104" s="374"/>
      <c r="JDX104" s="374"/>
      <c r="JDY104" s="374"/>
      <c r="JDZ104" s="374"/>
      <c r="JEA104" s="374"/>
      <c r="JEB104" s="374"/>
      <c r="JEC104" s="374"/>
      <c r="JED104" s="374"/>
      <c r="JEE104" s="374"/>
      <c r="JEF104" s="374"/>
      <c r="JEG104" s="374"/>
      <c r="JEH104" s="374"/>
      <c r="JEI104" s="374"/>
      <c r="JEJ104" s="374"/>
      <c r="JEK104" s="374"/>
      <c r="JEL104" s="374"/>
      <c r="JEM104" s="374"/>
      <c r="JEN104" s="374"/>
      <c r="JEO104" s="374"/>
      <c r="JEP104" s="374"/>
      <c r="JEQ104" s="374"/>
      <c r="JER104" s="374"/>
      <c r="JES104" s="374"/>
      <c r="JET104" s="374"/>
      <c r="JEU104" s="374"/>
      <c r="JEV104" s="374"/>
      <c r="JEW104" s="374"/>
      <c r="JEX104" s="374"/>
      <c r="JEY104" s="374"/>
      <c r="JEZ104" s="374"/>
      <c r="JFA104" s="374"/>
      <c r="JFB104" s="374"/>
      <c r="JFC104" s="374"/>
      <c r="JFD104" s="374"/>
      <c r="JFE104" s="374"/>
      <c r="JFF104" s="374"/>
      <c r="JFG104" s="374"/>
      <c r="JFH104" s="374"/>
      <c r="JFI104" s="374"/>
      <c r="JFJ104" s="374"/>
      <c r="JFK104" s="374"/>
      <c r="JFL104" s="374"/>
      <c r="JFM104" s="374"/>
      <c r="JFN104" s="374"/>
      <c r="JFO104" s="374"/>
      <c r="JFP104" s="374"/>
      <c r="JFQ104" s="374"/>
      <c r="JFR104" s="374"/>
      <c r="JFS104" s="374"/>
      <c r="JFT104" s="374"/>
      <c r="JFU104" s="374"/>
      <c r="JFV104" s="374"/>
      <c r="JFW104" s="374"/>
      <c r="JFX104" s="374"/>
      <c r="JFY104" s="374"/>
      <c r="JFZ104" s="374"/>
      <c r="JGA104" s="374"/>
      <c r="JGB104" s="374"/>
      <c r="JGC104" s="374"/>
      <c r="JGD104" s="374"/>
      <c r="JGE104" s="374"/>
      <c r="JGF104" s="374"/>
      <c r="JGG104" s="374"/>
      <c r="JGH104" s="374"/>
      <c r="JGI104" s="374"/>
      <c r="JGJ104" s="374"/>
      <c r="JGK104" s="374"/>
      <c r="JGL104" s="374"/>
      <c r="JGM104" s="374"/>
      <c r="JGN104" s="374"/>
      <c r="JGO104" s="374"/>
      <c r="JGP104" s="374"/>
      <c r="JGQ104" s="374"/>
      <c r="JGR104" s="374"/>
      <c r="JGS104" s="374"/>
      <c r="JGT104" s="374"/>
      <c r="JGU104" s="374"/>
      <c r="JGV104" s="374"/>
      <c r="JGW104" s="374"/>
      <c r="JGX104" s="374"/>
      <c r="JGY104" s="374"/>
      <c r="JGZ104" s="374"/>
      <c r="JHA104" s="374"/>
      <c r="JHB104" s="374"/>
      <c r="JHC104" s="374"/>
      <c r="JHD104" s="374"/>
      <c r="JHE104" s="374"/>
      <c r="JHF104" s="374"/>
      <c r="JHG104" s="374"/>
      <c r="JHH104" s="374"/>
      <c r="JHI104" s="374"/>
      <c r="JHJ104" s="374"/>
      <c r="JHK104" s="374"/>
      <c r="JHL104" s="374"/>
      <c r="JHM104" s="374"/>
      <c r="JHN104" s="374"/>
      <c r="JHO104" s="374"/>
      <c r="JHP104" s="374"/>
      <c r="JHQ104" s="374"/>
      <c r="JHR104" s="374"/>
      <c r="JHS104" s="374"/>
      <c r="JHT104" s="374"/>
      <c r="JHU104" s="374"/>
      <c r="JHV104" s="374"/>
      <c r="JHW104" s="374"/>
      <c r="JHX104" s="374"/>
      <c r="JHY104" s="374"/>
      <c r="JHZ104" s="374"/>
      <c r="JIA104" s="374"/>
      <c r="JIB104" s="374"/>
      <c r="JIC104" s="374"/>
      <c r="JID104" s="374"/>
      <c r="JIE104" s="374"/>
      <c r="JIF104" s="374"/>
      <c r="JIG104" s="374"/>
      <c r="JIH104" s="374"/>
      <c r="JII104" s="374"/>
      <c r="JIJ104" s="374"/>
      <c r="JIK104" s="374"/>
      <c r="JIL104" s="374"/>
      <c r="JIM104" s="374"/>
      <c r="JIN104" s="374"/>
      <c r="JIO104" s="374"/>
      <c r="JIP104" s="374"/>
      <c r="JIQ104" s="374"/>
      <c r="JIR104" s="374"/>
      <c r="JIS104" s="374"/>
      <c r="JIT104" s="374"/>
      <c r="JIU104" s="374"/>
      <c r="JIV104" s="374"/>
      <c r="JIW104" s="374"/>
      <c r="JIX104" s="374"/>
      <c r="JIY104" s="374"/>
      <c r="JIZ104" s="374"/>
      <c r="JJA104" s="374"/>
      <c r="JJB104" s="374"/>
      <c r="JJC104" s="374"/>
      <c r="JJD104" s="374"/>
      <c r="JJE104" s="374"/>
      <c r="JJF104" s="374"/>
      <c r="JJG104" s="374"/>
      <c r="JJH104" s="374"/>
      <c r="JJI104" s="374"/>
      <c r="JJJ104" s="374"/>
      <c r="JJK104" s="374"/>
      <c r="JJL104" s="374"/>
      <c r="JJM104" s="374"/>
      <c r="JJN104" s="374"/>
      <c r="JJO104" s="374"/>
      <c r="JJP104" s="374"/>
      <c r="JJQ104" s="374"/>
      <c r="JJR104" s="374"/>
      <c r="JJS104" s="374"/>
      <c r="JJT104" s="374"/>
      <c r="JJU104" s="374"/>
      <c r="JJV104" s="374"/>
      <c r="JJW104" s="374"/>
      <c r="JJX104" s="374"/>
      <c r="JJY104" s="374"/>
      <c r="JJZ104" s="374"/>
      <c r="JKA104" s="374"/>
      <c r="JKB104" s="374"/>
      <c r="JKC104" s="374"/>
      <c r="JKD104" s="374"/>
      <c r="JKE104" s="374"/>
      <c r="JKF104" s="374"/>
      <c r="JKG104" s="374"/>
      <c r="JKH104" s="374"/>
      <c r="JKI104" s="374"/>
      <c r="JKJ104" s="374"/>
      <c r="JKK104" s="374"/>
      <c r="JKL104" s="374"/>
      <c r="JKM104" s="374"/>
      <c r="JKN104" s="374"/>
      <c r="JKO104" s="374"/>
      <c r="JKP104" s="374"/>
      <c r="JKQ104" s="374"/>
      <c r="JKR104" s="374"/>
      <c r="JKS104" s="374"/>
      <c r="JKT104" s="374"/>
      <c r="JKU104" s="374"/>
      <c r="JKV104" s="374"/>
      <c r="JKW104" s="374"/>
      <c r="JKX104" s="374"/>
      <c r="JKY104" s="374"/>
      <c r="JKZ104" s="374"/>
      <c r="JLA104" s="374"/>
      <c r="JLB104" s="374"/>
      <c r="JLC104" s="374"/>
      <c r="JLD104" s="374"/>
      <c r="JLE104" s="374"/>
      <c r="JLF104" s="374"/>
      <c r="JLG104" s="374"/>
      <c r="JLH104" s="374"/>
      <c r="JLI104" s="374"/>
      <c r="JLJ104" s="374"/>
      <c r="JLK104" s="374"/>
      <c r="JLL104" s="374"/>
      <c r="JLM104" s="374"/>
      <c r="JLN104" s="374"/>
      <c r="JLO104" s="374"/>
      <c r="JLP104" s="374"/>
      <c r="JLQ104" s="374"/>
      <c r="JLR104" s="374"/>
      <c r="JLS104" s="374"/>
      <c r="JLT104" s="374"/>
      <c r="JLU104" s="374"/>
      <c r="JLV104" s="374"/>
      <c r="JLW104" s="374"/>
      <c r="JLX104" s="374"/>
      <c r="JLY104" s="374"/>
      <c r="JLZ104" s="374"/>
      <c r="JMA104" s="374"/>
      <c r="JMB104" s="374"/>
      <c r="JMC104" s="374"/>
      <c r="JMD104" s="374"/>
      <c r="JME104" s="374"/>
      <c r="JMF104" s="374"/>
      <c r="JMG104" s="374"/>
      <c r="JMH104" s="374"/>
      <c r="JMI104" s="374"/>
      <c r="JMJ104" s="374"/>
      <c r="JMK104" s="374"/>
      <c r="JML104" s="374"/>
      <c r="JMM104" s="374"/>
      <c r="JMN104" s="374"/>
      <c r="JMO104" s="374"/>
      <c r="JMP104" s="374"/>
      <c r="JMQ104" s="374"/>
      <c r="JMR104" s="374"/>
      <c r="JMS104" s="374"/>
      <c r="JMT104" s="374"/>
      <c r="JMU104" s="374"/>
      <c r="JMV104" s="374"/>
      <c r="JMW104" s="374"/>
      <c r="JMX104" s="374"/>
      <c r="JMY104" s="374"/>
      <c r="JMZ104" s="374"/>
      <c r="JNA104" s="374"/>
      <c r="JNB104" s="374"/>
      <c r="JNC104" s="374"/>
      <c r="JND104" s="374"/>
      <c r="JNE104" s="374"/>
      <c r="JNF104" s="374"/>
      <c r="JNG104" s="374"/>
      <c r="JNH104" s="374"/>
      <c r="JNI104" s="374"/>
      <c r="JNJ104" s="374"/>
      <c r="JNK104" s="374"/>
      <c r="JNL104" s="374"/>
      <c r="JNM104" s="374"/>
      <c r="JNN104" s="374"/>
      <c r="JNO104" s="374"/>
      <c r="JNP104" s="374"/>
      <c r="JNQ104" s="374"/>
      <c r="JNR104" s="374"/>
      <c r="JNS104" s="374"/>
      <c r="JNT104" s="374"/>
      <c r="JNU104" s="374"/>
      <c r="JNV104" s="374"/>
      <c r="JNW104" s="374"/>
      <c r="JNX104" s="374"/>
      <c r="JNY104" s="374"/>
      <c r="JNZ104" s="374"/>
      <c r="JOA104" s="374"/>
      <c r="JOB104" s="374"/>
      <c r="JOC104" s="374"/>
      <c r="JOD104" s="374"/>
      <c r="JOE104" s="374"/>
      <c r="JOF104" s="374"/>
      <c r="JOG104" s="374"/>
      <c r="JOH104" s="374"/>
      <c r="JOI104" s="374"/>
      <c r="JOJ104" s="374"/>
      <c r="JOK104" s="374"/>
      <c r="JOL104" s="374"/>
      <c r="JOM104" s="374"/>
      <c r="JON104" s="374"/>
      <c r="JOO104" s="374"/>
      <c r="JOP104" s="374"/>
      <c r="JOQ104" s="374"/>
      <c r="JOR104" s="374"/>
      <c r="JOS104" s="374"/>
      <c r="JOT104" s="374"/>
      <c r="JOU104" s="374"/>
      <c r="JOV104" s="374"/>
      <c r="JOW104" s="374"/>
      <c r="JOX104" s="374"/>
      <c r="JOY104" s="374"/>
      <c r="JOZ104" s="374"/>
      <c r="JPA104" s="374"/>
      <c r="JPB104" s="374"/>
      <c r="JPC104" s="374"/>
      <c r="JPD104" s="374"/>
      <c r="JPE104" s="374"/>
      <c r="JPF104" s="374"/>
      <c r="JPG104" s="374"/>
      <c r="JPH104" s="374"/>
      <c r="JPI104" s="374"/>
      <c r="JPJ104" s="374"/>
      <c r="JPK104" s="374"/>
      <c r="JPL104" s="374"/>
      <c r="JPM104" s="374"/>
      <c r="JPN104" s="374"/>
      <c r="JPO104" s="374"/>
      <c r="JPP104" s="374"/>
      <c r="JPQ104" s="374"/>
      <c r="JPR104" s="374"/>
      <c r="JPS104" s="374"/>
      <c r="JPT104" s="374"/>
      <c r="JPU104" s="374"/>
      <c r="JPV104" s="374"/>
      <c r="JPW104" s="374"/>
      <c r="JPX104" s="374"/>
      <c r="JPY104" s="374"/>
      <c r="JPZ104" s="374"/>
      <c r="JQA104" s="374"/>
      <c r="JQB104" s="374"/>
      <c r="JQC104" s="374"/>
      <c r="JQD104" s="374"/>
      <c r="JQE104" s="374"/>
      <c r="JQF104" s="374"/>
      <c r="JQG104" s="374"/>
      <c r="JQH104" s="374"/>
      <c r="JQI104" s="374"/>
      <c r="JQJ104" s="374"/>
      <c r="JQK104" s="374"/>
      <c r="JQL104" s="374"/>
      <c r="JQM104" s="374"/>
      <c r="JQN104" s="374"/>
      <c r="JQO104" s="374"/>
      <c r="JQP104" s="374"/>
      <c r="JQQ104" s="374"/>
      <c r="JQR104" s="374"/>
      <c r="JQS104" s="374"/>
      <c r="JQT104" s="374"/>
      <c r="JQU104" s="374"/>
      <c r="JQV104" s="374"/>
      <c r="JQW104" s="374"/>
      <c r="JQX104" s="374"/>
      <c r="JQY104" s="374"/>
      <c r="JQZ104" s="374"/>
      <c r="JRA104" s="374"/>
      <c r="JRB104" s="374"/>
      <c r="JRC104" s="374"/>
      <c r="JRD104" s="374"/>
      <c r="JRE104" s="374"/>
      <c r="JRF104" s="374"/>
      <c r="JRG104" s="374"/>
      <c r="JRH104" s="374"/>
      <c r="JRI104" s="374"/>
      <c r="JRJ104" s="374"/>
      <c r="JRK104" s="374"/>
      <c r="JRL104" s="374"/>
      <c r="JRM104" s="374"/>
      <c r="JRN104" s="374"/>
      <c r="JRO104" s="374"/>
      <c r="JRP104" s="374"/>
      <c r="JRQ104" s="374"/>
      <c r="JRR104" s="374"/>
      <c r="JRS104" s="374"/>
      <c r="JRT104" s="374"/>
      <c r="JRU104" s="374"/>
      <c r="JRV104" s="374"/>
      <c r="JRW104" s="374"/>
      <c r="JRX104" s="374"/>
      <c r="JRY104" s="374"/>
      <c r="JRZ104" s="374"/>
      <c r="JSA104" s="374"/>
      <c r="JSB104" s="374"/>
      <c r="JSC104" s="374"/>
      <c r="JSD104" s="374"/>
      <c r="JSE104" s="374"/>
      <c r="JSF104" s="374"/>
      <c r="JSG104" s="374"/>
      <c r="JSH104" s="374"/>
      <c r="JSI104" s="374"/>
      <c r="JSJ104" s="374"/>
      <c r="JSK104" s="374"/>
      <c r="JSL104" s="374"/>
      <c r="JSM104" s="374"/>
      <c r="JSN104" s="374"/>
      <c r="JSO104" s="374"/>
      <c r="JSP104" s="374"/>
      <c r="JSQ104" s="374"/>
      <c r="JSR104" s="374"/>
      <c r="JSS104" s="374"/>
      <c r="JST104" s="374"/>
      <c r="JSU104" s="374"/>
      <c r="JSV104" s="374"/>
      <c r="JSW104" s="374"/>
      <c r="JSX104" s="374"/>
      <c r="JSY104" s="374"/>
      <c r="JSZ104" s="374"/>
      <c r="JTA104" s="374"/>
      <c r="JTB104" s="374"/>
      <c r="JTC104" s="374"/>
      <c r="JTD104" s="374"/>
      <c r="JTE104" s="374"/>
      <c r="JTF104" s="374"/>
      <c r="JTG104" s="374"/>
      <c r="JTH104" s="374"/>
      <c r="JTI104" s="374"/>
      <c r="JTJ104" s="374"/>
      <c r="JTK104" s="374"/>
      <c r="JTL104" s="374"/>
      <c r="JTM104" s="374"/>
      <c r="JTN104" s="374"/>
      <c r="JTO104" s="374"/>
      <c r="JTP104" s="374"/>
      <c r="JTQ104" s="374"/>
      <c r="JTR104" s="374"/>
      <c r="JTS104" s="374"/>
      <c r="JTT104" s="374"/>
      <c r="JTU104" s="374"/>
      <c r="JTV104" s="374"/>
      <c r="JTW104" s="374"/>
      <c r="JTX104" s="374"/>
      <c r="JTY104" s="374"/>
      <c r="JTZ104" s="374"/>
      <c r="JUA104" s="374"/>
      <c r="JUB104" s="374"/>
      <c r="JUC104" s="374"/>
      <c r="JUD104" s="374"/>
      <c r="JUE104" s="374"/>
      <c r="JUF104" s="374"/>
      <c r="JUG104" s="374"/>
      <c r="JUH104" s="374"/>
      <c r="JUI104" s="374"/>
      <c r="JUJ104" s="374"/>
      <c r="JUK104" s="374"/>
      <c r="JUL104" s="374"/>
      <c r="JUM104" s="374"/>
      <c r="JUN104" s="374"/>
      <c r="JUO104" s="374"/>
      <c r="JUP104" s="374"/>
      <c r="JUQ104" s="374"/>
      <c r="JUR104" s="374"/>
      <c r="JUS104" s="374"/>
      <c r="JUT104" s="374"/>
      <c r="JUU104" s="374"/>
      <c r="JUV104" s="374"/>
      <c r="JUW104" s="374"/>
      <c r="JUX104" s="374"/>
      <c r="JUY104" s="374"/>
      <c r="JUZ104" s="374"/>
      <c r="JVA104" s="374"/>
      <c r="JVB104" s="374"/>
      <c r="JVC104" s="374"/>
      <c r="JVD104" s="374"/>
      <c r="JVE104" s="374"/>
      <c r="JVF104" s="374"/>
      <c r="JVG104" s="374"/>
      <c r="JVH104" s="374"/>
      <c r="JVI104" s="374"/>
      <c r="JVJ104" s="374"/>
      <c r="JVK104" s="374"/>
      <c r="JVL104" s="374"/>
      <c r="JVM104" s="374"/>
      <c r="JVN104" s="374"/>
      <c r="JVO104" s="374"/>
      <c r="JVP104" s="374"/>
      <c r="JVQ104" s="374"/>
      <c r="JVR104" s="374"/>
      <c r="JVS104" s="374"/>
      <c r="JVT104" s="374"/>
      <c r="JVU104" s="374"/>
      <c r="JVV104" s="374"/>
      <c r="JVW104" s="374"/>
      <c r="JVX104" s="374"/>
      <c r="JVY104" s="374"/>
      <c r="JVZ104" s="374"/>
      <c r="JWA104" s="374"/>
      <c r="JWB104" s="374"/>
      <c r="JWC104" s="374"/>
      <c r="JWD104" s="374"/>
      <c r="JWE104" s="374"/>
      <c r="JWF104" s="374"/>
      <c r="JWG104" s="374"/>
      <c r="JWH104" s="374"/>
      <c r="JWI104" s="374"/>
      <c r="JWJ104" s="374"/>
      <c r="JWK104" s="374"/>
      <c r="JWL104" s="374"/>
      <c r="JWM104" s="374"/>
      <c r="JWN104" s="374"/>
      <c r="JWO104" s="374"/>
      <c r="JWP104" s="374"/>
      <c r="JWQ104" s="374"/>
      <c r="JWR104" s="374"/>
      <c r="JWS104" s="374"/>
      <c r="JWT104" s="374"/>
      <c r="JWU104" s="374"/>
      <c r="JWV104" s="374"/>
      <c r="JWW104" s="374"/>
      <c r="JWX104" s="374"/>
      <c r="JWY104" s="374"/>
      <c r="JWZ104" s="374"/>
      <c r="JXA104" s="374"/>
      <c r="JXB104" s="374"/>
      <c r="JXC104" s="374"/>
      <c r="JXD104" s="374"/>
      <c r="JXE104" s="374"/>
      <c r="JXF104" s="374"/>
      <c r="JXG104" s="374"/>
      <c r="JXH104" s="374"/>
      <c r="JXI104" s="374"/>
      <c r="JXJ104" s="374"/>
      <c r="JXK104" s="374"/>
      <c r="JXL104" s="374"/>
      <c r="JXM104" s="374"/>
      <c r="JXN104" s="374"/>
      <c r="JXO104" s="374"/>
      <c r="JXP104" s="374"/>
      <c r="JXQ104" s="374"/>
      <c r="JXR104" s="374"/>
      <c r="JXS104" s="374"/>
      <c r="JXT104" s="374"/>
      <c r="JXU104" s="374"/>
      <c r="JXV104" s="374"/>
      <c r="JXW104" s="374"/>
      <c r="JXX104" s="374"/>
      <c r="JXY104" s="374"/>
      <c r="JXZ104" s="374"/>
      <c r="JYA104" s="374"/>
      <c r="JYB104" s="374"/>
      <c r="JYC104" s="374"/>
      <c r="JYD104" s="374"/>
      <c r="JYE104" s="374"/>
      <c r="JYF104" s="374"/>
      <c r="JYG104" s="374"/>
      <c r="JYH104" s="374"/>
      <c r="JYI104" s="374"/>
      <c r="JYJ104" s="374"/>
      <c r="JYK104" s="374"/>
      <c r="JYL104" s="374"/>
      <c r="JYM104" s="374"/>
      <c r="JYN104" s="374"/>
      <c r="JYO104" s="374"/>
      <c r="JYP104" s="374"/>
      <c r="JYQ104" s="374"/>
      <c r="JYR104" s="374"/>
      <c r="JYS104" s="374"/>
      <c r="JYT104" s="374"/>
      <c r="JYU104" s="374"/>
      <c r="JYV104" s="374"/>
      <c r="JYW104" s="374"/>
      <c r="JYX104" s="374"/>
      <c r="JYY104" s="374"/>
      <c r="JYZ104" s="374"/>
      <c r="JZA104" s="374"/>
      <c r="JZB104" s="374"/>
      <c r="JZC104" s="374"/>
      <c r="JZD104" s="374"/>
      <c r="JZE104" s="374"/>
      <c r="JZF104" s="374"/>
      <c r="JZG104" s="374"/>
      <c r="JZH104" s="374"/>
      <c r="JZI104" s="374"/>
      <c r="JZJ104" s="374"/>
      <c r="JZK104" s="374"/>
      <c r="JZL104" s="374"/>
      <c r="JZM104" s="374"/>
      <c r="JZN104" s="374"/>
      <c r="JZO104" s="374"/>
      <c r="JZP104" s="374"/>
      <c r="JZQ104" s="374"/>
      <c r="JZR104" s="374"/>
      <c r="JZS104" s="374"/>
      <c r="JZT104" s="374"/>
      <c r="JZU104" s="374"/>
      <c r="JZV104" s="374"/>
      <c r="JZW104" s="374"/>
      <c r="JZX104" s="374"/>
      <c r="JZY104" s="374"/>
      <c r="JZZ104" s="374"/>
      <c r="KAA104" s="374"/>
      <c r="KAB104" s="374"/>
      <c r="KAC104" s="374"/>
      <c r="KAD104" s="374"/>
      <c r="KAE104" s="374"/>
      <c r="KAF104" s="374"/>
      <c r="KAG104" s="374"/>
      <c r="KAH104" s="374"/>
      <c r="KAI104" s="374"/>
      <c r="KAJ104" s="374"/>
      <c r="KAK104" s="374"/>
      <c r="KAL104" s="374"/>
      <c r="KAM104" s="374"/>
      <c r="KAN104" s="374"/>
      <c r="KAO104" s="374"/>
      <c r="KAP104" s="374"/>
      <c r="KAQ104" s="374"/>
      <c r="KAR104" s="374"/>
      <c r="KAS104" s="374"/>
      <c r="KAT104" s="374"/>
      <c r="KAU104" s="374"/>
      <c r="KAV104" s="374"/>
      <c r="KAW104" s="374"/>
      <c r="KAX104" s="374"/>
      <c r="KAY104" s="374"/>
      <c r="KAZ104" s="374"/>
      <c r="KBA104" s="374"/>
      <c r="KBB104" s="374"/>
      <c r="KBC104" s="374"/>
      <c r="KBD104" s="374"/>
      <c r="KBE104" s="374"/>
      <c r="KBF104" s="374"/>
      <c r="KBG104" s="374"/>
      <c r="KBH104" s="374"/>
      <c r="KBI104" s="374"/>
      <c r="KBJ104" s="374"/>
      <c r="KBK104" s="374"/>
      <c r="KBL104" s="374"/>
      <c r="KBM104" s="374"/>
      <c r="KBN104" s="374"/>
      <c r="KBO104" s="374"/>
      <c r="KBP104" s="374"/>
      <c r="KBQ104" s="374"/>
      <c r="KBR104" s="374"/>
      <c r="KBS104" s="374"/>
      <c r="KBT104" s="374"/>
      <c r="KBU104" s="374"/>
      <c r="KBV104" s="374"/>
      <c r="KBW104" s="374"/>
      <c r="KBX104" s="374"/>
      <c r="KBY104" s="374"/>
      <c r="KBZ104" s="374"/>
      <c r="KCA104" s="374"/>
      <c r="KCB104" s="374"/>
      <c r="KCC104" s="374"/>
      <c r="KCD104" s="374"/>
      <c r="KCE104" s="374"/>
      <c r="KCF104" s="374"/>
      <c r="KCG104" s="374"/>
      <c r="KCH104" s="374"/>
      <c r="KCI104" s="374"/>
      <c r="KCJ104" s="374"/>
      <c r="KCK104" s="374"/>
      <c r="KCL104" s="374"/>
      <c r="KCM104" s="374"/>
      <c r="KCN104" s="374"/>
      <c r="KCO104" s="374"/>
      <c r="KCP104" s="374"/>
      <c r="KCQ104" s="374"/>
      <c r="KCR104" s="374"/>
      <c r="KCS104" s="374"/>
      <c r="KCT104" s="374"/>
      <c r="KCU104" s="374"/>
      <c r="KCV104" s="374"/>
      <c r="KCW104" s="374"/>
      <c r="KCX104" s="374"/>
      <c r="KCY104" s="374"/>
      <c r="KCZ104" s="374"/>
      <c r="KDA104" s="374"/>
      <c r="KDB104" s="374"/>
      <c r="KDC104" s="374"/>
      <c r="KDD104" s="374"/>
      <c r="KDE104" s="374"/>
      <c r="KDF104" s="374"/>
      <c r="KDG104" s="374"/>
      <c r="KDH104" s="374"/>
      <c r="KDI104" s="374"/>
      <c r="KDJ104" s="374"/>
      <c r="KDK104" s="374"/>
      <c r="KDL104" s="374"/>
      <c r="KDM104" s="374"/>
      <c r="KDN104" s="374"/>
      <c r="KDO104" s="374"/>
      <c r="KDP104" s="374"/>
      <c r="KDQ104" s="374"/>
      <c r="KDR104" s="374"/>
      <c r="KDS104" s="374"/>
      <c r="KDT104" s="374"/>
      <c r="KDU104" s="374"/>
      <c r="KDV104" s="374"/>
      <c r="KDW104" s="374"/>
      <c r="KDX104" s="374"/>
      <c r="KDY104" s="374"/>
      <c r="KDZ104" s="374"/>
      <c r="KEA104" s="374"/>
      <c r="KEB104" s="374"/>
      <c r="KEC104" s="374"/>
      <c r="KED104" s="374"/>
      <c r="KEE104" s="374"/>
      <c r="KEF104" s="374"/>
      <c r="KEG104" s="374"/>
      <c r="KEH104" s="374"/>
      <c r="KEI104" s="374"/>
      <c r="KEJ104" s="374"/>
      <c r="KEK104" s="374"/>
      <c r="KEL104" s="374"/>
      <c r="KEM104" s="374"/>
      <c r="KEN104" s="374"/>
      <c r="KEO104" s="374"/>
      <c r="KEP104" s="374"/>
      <c r="KEQ104" s="374"/>
      <c r="KER104" s="374"/>
      <c r="KES104" s="374"/>
      <c r="KET104" s="374"/>
      <c r="KEU104" s="374"/>
      <c r="KEV104" s="374"/>
      <c r="KEW104" s="374"/>
      <c r="KEX104" s="374"/>
      <c r="KEY104" s="374"/>
      <c r="KEZ104" s="374"/>
      <c r="KFA104" s="374"/>
      <c r="KFB104" s="374"/>
      <c r="KFC104" s="374"/>
      <c r="KFD104" s="374"/>
      <c r="KFE104" s="374"/>
      <c r="KFF104" s="374"/>
      <c r="KFG104" s="374"/>
      <c r="KFH104" s="374"/>
      <c r="KFI104" s="374"/>
      <c r="KFJ104" s="374"/>
      <c r="KFK104" s="374"/>
      <c r="KFL104" s="374"/>
      <c r="KFM104" s="374"/>
      <c r="KFN104" s="374"/>
      <c r="KFO104" s="374"/>
      <c r="KFP104" s="374"/>
      <c r="KFQ104" s="374"/>
      <c r="KFR104" s="374"/>
      <c r="KFS104" s="374"/>
      <c r="KFT104" s="374"/>
      <c r="KFU104" s="374"/>
      <c r="KFV104" s="374"/>
      <c r="KFW104" s="374"/>
      <c r="KFX104" s="374"/>
      <c r="KFY104" s="374"/>
      <c r="KFZ104" s="374"/>
      <c r="KGA104" s="374"/>
      <c r="KGB104" s="374"/>
      <c r="KGC104" s="374"/>
      <c r="KGD104" s="374"/>
      <c r="KGE104" s="374"/>
      <c r="KGF104" s="374"/>
      <c r="KGG104" s="374"/>
      <c r="KGH104" s="374"/>
      <c r="KGI104" s="374"/>
      <c r="KGJ104" s="374"/>
      <c r="KGK104" s="374"/>
      <c r="KGL104" s="374"/>
      <c r="KGM104" s="374"/>
      <c r="KGN104" s="374"/>
      <c r="KGO104" s="374"/>
      <c r="KGP104" s="374"/>
      <c r="KGQ104" s="374"/>
      <c r="KGR104" s="374"/>
      <c r="KGS104" s="374"/>
      <c r="KGT104" s="374"/>
      <c r="KGU104" s="374"/>
      <c r="KGV104" s="374"/>
      <c r="KGW104" s="374"/>
      <c r="KGX104" s="374"/>
      <c r="KGY104" s="374"/>
      <c r="KGZ104" s="374"/>
      <c r="KHA104" s="374"/>
      <c r="KHB104" s="374"/>
      <c r="KHC104" s="374"/>
      <c r="KHD104" s="374"/>
      <c r="KHE104" s="374"/>
      <c r="KHF104" s="374"/>
      <c r="KHG104" s="374"/>
      <c r="KHH104" s="374"/>
      <c r="KHI104" s="374"/>
      <c r="KHJ104" s="374"/>
      <c r="KHK104" s="374"/>
      <c r="KHL104" s="374"/>
      <c r="KHM104" s="374"/>
      <c r="KHN104" s="374"/>
      <c r="KHO104" s="374"/>
      <c r="KHP104" s="374"/>
      <c r="KHQ104" s="374"/>
      <c r="KHR104" s="374"/>
      <c r="KHS104" s="374"/>
      <c r="KHT104" s="374"/>
      <c r="KHU104" s="374"/>
      <c r="KHV104" s="374"/>
      <c r="KHW104" s="374"/>
      <c r="KHX104" s="374"/>
      <c r="KHY104" s="374"/>
      <c r="KHZ104" s="374"/>
      <c r="KIA104" s="374"/>
      <c r="KIB104" s="374"/>
      <c r="KIC104" s="374"/>
      <c r="KID104" s="374"/>
      <c r="KIE104" s="374"/>
      <c r="KIF104" s="374"/>
      <c r="KIG104" s="374"/>
      <c r="KIH104" s="374"/>
      <c r="KII104" s="374"/>
      <c r="KIJ104" s="374"/>
      <c r="KIK104" s="374"/>
      <c r="KIL104" s="374"/>
      <c r="KIM104" s="374"/>
      <c r="KIN104" s="374"/>
      <c r="KIO104" s="374"/>
      <c r="KIP104" s="374"/>
      <c r="KIQ104" s="374"/>
      <c r="KIR104" s="374"/>
      <c r="KIS104" s="374"/>
      <c r="KIT104" s="374"/>
      <c r="KIU104" s="374"/>
      <c r="KIV104" s="374"/>
      <c r="KIW104" s="374"/>
      <c r="KIX104" s="374"/>
      <c r="KIY104" s="374"/>
      <c r="KIZ104" s="374"/>
      <c r="KJA104" s="374"/>
      <c r="KJB104" s="374"/>
      <c r="KJC104" s="374"/>
      <c r="KJD104" s="374"/>
      <c r="KJE104" s="374"/>
      <c r="KJF104" s="374"/>
      <c r="KJG104" s="374"/>
      <c r="KJH104" s="374"/>
      <c r="KJI104" s="374"/>
      <c r="KJJ104" s="374"/>
      <c r="KJK104" s="374"/>
      <c r="KJL104" s="374"/>
      <c r="KJM104" s="374"/>
      <c r="KJN104" s="374"/>
      <c r="KJO104" s="374"/>
      <c r="KJP104" s="374"/>
      <c r="KJQ104" s="374"/>
      <c r="KJR104" s="374"/>
      <c r="KJS104" s="374"/>
      <c r="KJT104" s="374"/>
      <c r="KJU104" s="374"/>
      <c r="KJV104" s="374"/>
      <c r="KJW104" s="374"/>
      <c r="KJX104" s="374"/>
      <c r="KJY104" s="374"/>
      <c r="KJZ104" s="374"/>
      <c r="KKA104" s="374"/>
      <c r="KKB104" s="374"/>
      <c r="KKC104" s="374"/>
      <c r="KKD104" s="374"/>
      <c r="KKE104" s="374"/>
      <c r="KKF104" s="374"/>
      <c r="KKG104" s="374"/>
      <c r="KKH104" s="374"/>
      <c r="KKI104" s="374"/>
      <c r="KKJ104" s="374"/>
      <c r="KKK104" s="374"/>
      <c r="KKL104" s="374"/>
      <c r="KKM104" s="374"/>
      <c r="KKN104" s="374"/>
      <c r="KKO104" s="374"/>
      <c r="KKP104" s="374"/>
      <c r="KKQ104" s="374"/>
      <c r="KKR104" s="374"/>
      <c r="KKS104" s="374"/>
      <c r="KKT104" s="374"/>
      <c r="KKU104" s="374"/>
      <c r="KKV104" s="374"/>
      <c r="KKW104" s="374"/>
      <c r="KKX104" s="374"/>
      <c r="KKY104" s="374"/>
      <c r="KKZ104" s="374"/>
      <c r="KLA104" s="374"/>
      <c r="KLB104" s="374"/>
      <c r="KLC104" s="374"/>
      <c r="KLD104" s="374"/>
      <c r="KLE104" s="374"/>
      <c r="KLF104" s="374"/>
      <c r="KLG104" s="374"/>
      <c r="KLH104" s="374"/>
      <c r="KLI104" s="374"/>
      <c r="KLJ104" s="374"/>
      <c r="KLK104" s="374"/>
      <c r="KLL104" s="374"/>
      <c r="KLM104" s="374"/>
      <c r="KLN104" s="374"/>
      <c r="KLO104" s="374"/>
      <c r="KLP104" s="374"/>
      <c r="KLQ104" s="374"/>
      <c r="KLR104" s="374"/>
      <c r="KLS104" s="374"/>
      <c r="KLT104" s="374"/>
      <c r="KLU104" s="374"/>
      <c r="KLV104" s="374"/>
      <c r="KLW104" s="374"/>
      <c r="KLX104" s="374"/>
      <c r="KLY104" s="374"/>
      <c r="KLZ104" s="374"/>
      <c r="KMA104" s="374"/>
      <c r="KMB104" s="374"/>
      <c r="KMC104" s="374"/>
      <c r="KMD104" s="374"/>
      <c r="KME104" s="374"/>
      <c r="KMF104" s="374"/>
      <c r="KMG104" s="374"/>
      <c r="KMH104" s="374"/>
      <c r="KMI104" s="374"/>
      <c r="KMJ104" s="374"/>
      <c r="KMK104" s="374"/>
      <c r="KML104" s="374"/>
      <c r="KMM104" s="374"/>
      <c r="KMN104" s="374"/>
      <c r="KMO104" s="374"/>
      <c r="KMP104" s="374"/>
      <c r="KMQ104" s="374"/>
      <c r="KMR104" s="374"/>
      <c r="KMS104" s="374"/>
      <c r="KMT104" s="374"/>
      <c r="KMU104" s="374"/>
      <c r="KMV104" s="374"/>
      <c r="KMW104" s="374"/>
      <c r="KMX104" s="374"/>
      <c r="KMY104" s="374"/>
      <c r="KMZ104" s="374"/>
      <c r="KNA104" s="374"/>
      <c r="KNB104" s="374"/>
      <c r="KNC104" s="374"/>
      <c r="KND104" s="374"/>
      <c r="KNE104" s="374"/>
      <c r="KNF104" s="374"/>
      <c r="KNG104" s="374"/>
      <c r="KNH104" s="374"/>
      <c r="KNI104" s="374"/>
      <c r="KNJ104" s="374"/>
      <c r="KNK104" s="374"/>
      <c r="KNL104" s="374"/>
      <c r="KNM104" s="374"/>
      <c r="KNN104" s="374"/>
      <c r="KNO104" s="374"/>
      <c r="KNP104" s="374"/>
      <c r="KNQ104" s="374"/>
      <c r="KNR104" s="374"/>
      <c r="KNS104" s="374"/>
      <c r="KNT104" s="374"/>
      <c r="KNU104" s="374"/>
      <c r="KNV104" s="374"/>
      <c r="KNW104" s="374"/>
      <c r="KNX104" s="374"/>
      <c r="KNY104" s="374"/>
      <c r="KNZ104" s="374"/>
      <c r="KOA104" s="374"/>
      <c r="KOB104" s="374"/>
      <c r="KOC104" s="374"/>
      <c r="KOD104" s="374"/>
      <c r="KOE104" s="374"/>
      <c r="KOF104" s="374"/>
      <c r="KOG104" s="374"/>
      <c r="KOH104" s="374"/>
      <c r="KOI104" s="374"/>
      <c r="KOJ104" s="374"/>
      <c r="KOK104" s="374"/>
      <c r="KOL104" s="374"/>
      <c r="KOM104" s="374"/>
      <c r="KON104" s="374"/>
      <c r="KOO104" s="374"/>
      <c r="KOP104" s="374"/>
      <c r="KOQ104" s="374"/>
      <c r="KOR104" s="374"/>
      <c r="KOS104" s="374"/>
      <c r="KOT104" s="374"/>
      <c r="KOU104" s="374"/>
      <c r="KOV104" s="374"/>
      <c r="KOW104" s="374"/>
      <c r="KOX104" s="374"/>
      <c r="KOY104" s="374"/>
      <c r="KOZ104" s="374"/>
      <c r="KPA104" s="374"/>
      <c r="KPB104" s="374"/>
      <c r="KPC104" s="374"/>
      <c r="KPD104" s="374"/>
      <c r="KPE104" s="374"/>
      <c r="KPF104" s="374"/>
      <c r="KPG104" s="374"/>
      <c r="KPH104" s="374"/>
      <c r="KPI104" s="374"/>
      <c r="KPJ104" s="374"/>
      <c r="KPK104" s="374"/>
      <c r="KPL104" s="374"/>
      <c r="KPM104" s="374"/>
      <c r="KPN104" s="374"/>
      <c r="KPO104" s="374"/>
      <c r="KPP104" s="374"/>
      <c r="KPQ104" s="374"/>
      <c r="KPR104" s="374"/>
      <c r="KPS104" s="374"/>
      <c r="KPT104" s="374"/>
      <c r="KPU104" s="374"/>
      <c r="KPV104" s="374"/>
      <c r="KPW104" s="374"/>
      <c r="KPX104" s="374"/>
      <c r="KPY104" s="374"/>
      <c r="KPZ104" s="374"/>
      <c r="KQA104" s="374"/>
      <c r="KQB104" s="374"/>
      <c r="KQC104" s="374"/>
      <c r="KQD104" s="374"/>
      <c r="KQE104" s="374"/>
      <c r="KQF104" s="374"/>
      <c r="KQG104" s="374"/>
      <c r="KQH104" s="374"/>
      <c r="KQI104" s="374"/>
      <c r="KQJ104" s="374"/>
      <c r="KQK104" s="374"/>
      <c r="KQL104" s="374"/>
      <c r="KQM104" s="374"/>
      <c r="KQN104" s="374"/>
      <c r="KQO104" s="374"/>
      <c r="KQP104" s="374"/>
      <c r="KQQ104" s="374"/>
      <c r="KQR104" s="374"/>
      <c r="KQS104" s="374"/>
      <c r="KQT104" s="374"/>
      <c r="KQU104" s="374"/>
      <c r="KQV104" s="374"/>
      <c r="KQW104" s="374"/>
      <c r="KQX104" s="374"/>
      <c r="KQY104" s="374"/>
      <c r="KQZ104" s="374"/>
      <c r="KRA104" s="374"/>
      <c r="KRB104" s="374"/>
      <c r="KRC104" s="374"/>
      <c r="KRD104" s="374"/>
      <c r="KRE104" s="374"/>
      <c r="KRF104" s="374"/>
      <c r="KRG104" s="374"/>
      <c r="KRH104" s="374"/>
      <c r="KRI104" s="374"/>
      <c r="KRJ104" s="374"/>
      <c r="KRK104" s="374"/>
      <c r="KRL104" s="374"/>
      <c r="KRM104" s="374"/>
      <c r="KRN104" s="374"/>
      <c r="KRO104" s="374"/>
      <c r="KRP104" s="374"/>
      <c r="KRQ104" s="374"/>
      <c r="KRR104" s="374"/>
      <c r="KRS104" s="374"/>
      <c r="KRT104" s="374"/>
      <c r="KRU104" s="374"/>
      <c r="KRV104" s="374"/>
      <c r="KRW104" s="374"/>
      <c r="KRX104" s="374"/>
      <c r="KRY104" s="374"/>
      <c r="KRZ104" s="374"/>
      <c r="KSA104" s="374"/>
      <c r="KSB104" s="374"/>
      <c r="KSC104" s="374"/>
      <c r="KSD104" s="374"/>
      <c r="KSE104" s="374"/>
      <c r="KSF104" s="374"/>
      <c r="KSG104" s="374"/>
      <c r="KSH104" s="374"/>
      <c r="KSI104" s="374"/>
      <c r="KSJ104" s="374"/>
      <c r="KSK104" s="374"/>
      <c r="KSL104" s="374"/>
      <c r="KSM104" s="374"/>
      <c r="KSN104" s="374"/>
      <c r="KSO104" s="374"/>
      <c r="KSP104" s="374"/>
      <c r="KSQ104" s="374"/>
      <c r="KSR104" s="374"/>
      <c r="KSS104" s="374"/>
      <c r="KST104" s="374"/>
      <c r="KSU104" s="374"/>
      <c r="KSV104" s="374"/>
      <c r="KSW104" s="374"/>
      <c r="KSX104" s="374"/>
      <c r="KSY104" s="374"/>
      <c r="KSZ104" s="374"/>
      <c r="KTA104" s="374"/>
      <c r="KTB104" s="374"/>
      <c r="KTC104" s="374"/>
      <c r="KTD104" s="374"/>
      <c r="KTE104" s="374"/>
      <c r="KTF104" s="374"/>
      <c r="KTG104" s="374"/>
      <c r="KTH104" s="374"/>
      <c r="KTI104" s="374"/>
      <c r="KTJ104" s="374"/>
      <c r="KTK104" s="374"/>
      <c r="KTL104" s="374"/>
      <c r="KTM104" s="374"/>
      <c r="KTN104" s="374"/>
      <c r="KTO104" s="374"/>
      <c r="KTP104" s="374"/>
      <c r="KTQ104" s="374"/>
      <c r="KTR104" s="374"/>
      <c r="KTS104" s="374"/>
      <c r="KTT104" s="374"/>
      <c r="KTU104" s="374"/>
      <c r="KTV104" s="374"/>
      <c r="KTW104" s="374"/>
      <c r="KTX104" s="374"/>
      <c r="KTY104" s="374"/>
      <c r="KTZ104" s="374"/>
      <c r="KUA104" s="374"/>
      <c r="KUB104" s="374"/>
      <c r="KUC104" s="374"/>
      <c r="KUD104" s="374"/>
      <c r="KUE104" s="374"/>
      <c r="KUF104" s="374"/>
      <c r="KUG104" s="374"/>
      <c r="KUH104" s="374"/>
      <c r="KUI104" s="374"/>
      <c r="KUJ104" s="374"/>
      <c r="KUK104" s="374"/>
      <c r="KUL104" s="374"/>
      <c r="KUM104" s="374"/>
      <c r="KUN104" s="374"/>
      <c r="KUO104" s="374"/>
      <c r="KUP104" s="374"/>
      <c r="KUQ104" s="374"/>
      <c r="KUR104" s="374"/>
      <c r="KUS104" s="374"/>
      <c r="KUT104" s="374"/>
      <c r="KUU104" s="374"/>
      <c r="KUV104" s="374"/>
      <c r="KUW104" s="374"/>
      <c r="KUX104" s="374"/>
      <c r="KUY104" s="374"/>
      <c r="KUZ104" s="374"/>
      <c r="KVA104" s="374"/>
      <c r="KVB104" s="374"/>
      <c r="KVC104" s="374"/>
      <c r="KVD104" s="374"/>
      <c r="KVE104" s="374"/>
      <c r="KVF104" s="374"/>
      <c r="KVG104" s="374"/>
      <c r="KVH104" s="374"/>
      <c r="KVI104" s="374"/>
      <c r="KVJ104" s="374"/>
      <c r="KVK104" s="374"/>
      <c r="KVL104" s="374"/>
      <c r="KVM104" s="374"/>
      <c r="KVN104" s="374"/>
      <c r="KVO104" s="374"/>
      <c r="KVP104" s="374"/>
      <c r="KVQ104" s="374"/>
      <c r="KVR104" s="374"/>
      <c r="KVS104" s="374"/>
      <c r="KVT104" s="374"/>
      <c r="KVU104" s="374"/>
      <c r="KVV104" s="374"/>
      <c r="KVW104" s="374"/>
      <c r="KVX104" s="374"/>
      <c r="KVY104" s="374"/>
      <c r="KVZ104" s="374"/>
      <c r="KWA104" s="374"/>
      <c r="KWB104" s="374"/>
      <c r="KWC104" s="374"/>
      <c r="KWD104" s="374"/>
      <c r="KWE104" s="374"/>
      <c r="KWF104" s="374"/>
      <c r="KWG104" s="374"/>
      <c r="KWH104" s="374"/>
      <c r="KWI104" s="374"/>
      <c r="KWJ104" s="374"/>
      <c r="KWK104" s="374"/>
      <c r="KWL104" s="374"/>
      <c r="KWM104" s="374"/>
      <c r="KWN104" s="374"/>
      <c r="KWO104" s="374"/>
      <c r="KWP104" s="374"/>
      <c r="KWQ104" s="374"/>
      <c r="KWR104" s="374"/>
      <c r="KWS104" s="374"/>
      <c r="KWT104" s="374"/>
      <c r="KWU104" s="374"/>
      <c r="KWV104" s="374"/>
      <c r="KWW104" s="374"/>
      <c r="KWX104" s="374"/>
      <c r="KWY104" s="374"/>
      <c r="KWZ104" s="374"/>
      <c r="KXA104" s="374"/>
      <c r="KXB104" s="374"/>
      <c r="KXC104" s="374"/>
      <c r="KXD104" s="374"/>
      <c r="KXE104" s="374"/>
      <c r="KXF104" s="374"/>
      <c r="KXG104" s="374"/>
      <c r="KXH104" s="374"/>
      <c r="KXI104" s="374"/>
      <c r="KXJ104" s="374"/>
      <c r="KXK104" s="374"/>
      <c r="KXL104" s="374"/>
      <c r="KXM104" s="374"/>
      <c r="KXN104" s="374"/>
      <c r="KXO104" s="374"/>
      <c r="KXP104" s="374"/>
      <c r="KXQ104" s="374"/>
      <c r="KXR104" s="374"/>
      <c r="KXS104" s="374"/>
      <c r="KXT104" s="374"/>
      <c r="KXU104" s="374"/>
      <c r="KXV104" s="374"/>
      <c r="KXW104" s="374"/>
      <c r="KXX104" s="374"/>
      <c r="KXY104" s="374"/>
      <c r="KXZ104" s="374"/>
      <c r="KYA104" s="374"/>
      <c r="KYB104" s="374"/>
      <c r="KYC104" s="374"/>
      <c r="KYD104" s="374"/>
      <c r="KYE104" s="374"/>
      <c r="KYF104" s="374"/>
      <c r="KYG104" s="374"/>
      <c r="KYH104" s="374"/>
      <c r="KYI104" s="374"/>
      <c r="KYJ104" s="374"/>
      <c r="KYK104" s="374"/>
      <c r="KYL104" s="374"/>
      <c r="KYM104" s="374"/>
      <c r="KYN104" s="374"/>
      <c r="KYO104" s="374"/>
      <c r="KYP104" s="374"/>
      <c r="KYQ104" s="374"/>
      <c r="KYR104" s="374"/>
      <c r="KYS104" s="374"/>
      <c r="KYT104" s="374"/>
      <c r="KYU104" s="374"/>
      <c r="KYV104" s="374"/>
      <c r="KYW104" s="374"/>
      <c r="KYX104" s="374"/>
      <c r="KYY104" s="374"/>
      <c r="KYZ104" s="374"/>
      <c r="KZA104" s="374"/>
      <c r="KZB104" s="374"/>
      <c r="KZC104" s="374"/>
      <c r="KZD104" s="374"/>
      <c r="KZE104" s="374"/>
      <c r="KZF104" s="374"/>
      <c r="KZG104" s="374"/>
      <c r="KZH104" s="374"/>
      <c r="KZI104" s="374"/>
      <c r="KZJ104" s="374"/>
      <c r="KZK104" s="374"/>
      <c r="KZL104" s="374"/>
      <c r="KZM104" s="374"/>
      <c r="KZN104" s="374"/>
      <c r="KZO104" s="374"/>
      <c r="KZP104" s="374"/>
      <c r="KZQ104" s="374"/>
      <c r="KZR104" s="374"/>
      <c r="KZS104" s="374"/>
      <c r="KZT104" s="374"/>
      <c r="KZU104" s="374"/>
      <c r="KZV104" s="374"/>
      <c r="KZW104" s="374"/>
      <c r="KZX104" s="374"/>
      <c r="KZY104" s="374"/>
      <c r="KZZ104" s="374"/>
      <c r="LAA104" s="374"/>
      <c r="LAB104" s="374"/>
      <c r="LAC104" s="374"/>
      <c r="LAD104" s="374"/>
      <c r="LAE104" s="374"/>
      <c r="LAF104" s="374"/>
      <c r="LAG104" s="374"/>
      <c r="LAH104" s="374"/>
      <c r="LAI104" s="374"/>
      <c r="LAJ104" s="374"/>
      <c r="LAK104" s="374"/>
      <c r="LAL104" s="374"/>
      <c r="LAM104" s="374"/>
      <c r="LAN104" s="374"/>
      <c r="LAO104" s="374"/>
      <c r="LAP104" s="374"/>
      <c r="LAQ104" s="374"/>
      <c r="LAR104" s="374"/>
      <c r="LAS104" s="374"/>
      <c r="LAT104" s="374"/>
      <c r="LAU104" s="374"/>
      <c r="LAV104" s="374"/>
      <c r="LAW104" s="374"/>
      <c r="LAX104" s="374"/>
      <c r="LAY104" s="374"/>
      <c r="LAZ104" s="374"/>
      <c r="LBA104" s="374"/>
      <c r="LBB104" s="374"/>
      <c r="LBC104" s="374"/>
      <c r="LBD104" s="374"/>
      <c r="LBE104" s="374"/>
      <c r="LBF104" s="374"/>
      <c r="LBG104" s="374"/>
      <c r="LBH104" s="374"/>
      <c r="LBI104" s="374"/>
      <c r="LBJ104" s="374"/>
      <c r="LBK104" s="374"/>
      <c r="LBL104" s="374"/>
      <c r="LBM104" s="374"/>
      <c r="LBN104" s="374"/>
      <c r="LBO104" s="374"/>
      <c r="LBP104" s="374"/>
      <c r="LBQ104" s="374"/>
      <c r="LBR104" s="374"/>
      <c r="LBS104" s="374"/>
      <c r="LBT104" s="374"/>
      <c r="LBU104" s="374"/>
      <c r="LBV104" s="374"/>
      <c r="LBW104" s="374"/>
      <c r="LBX104" s="374"/>
      <c r="LBY104" s="374"/>
      <c r="LBZ104" s="374"/>
      <c r="LCA104" s="374"/>
      <c r="LCB104" s="374"/>
      <c r="LCC104" s="374"/>
      <c r="LCD104" s="374"/>
      <c r="LCE104" s="374"/>
      <c r="LCF104" s="374"/>
      <c r="LCG104" s="374"/>
      <c r="LCH104" s="374"/>
      <c r="LCI104" s="374"/>
      <c r="LCJ104" s="374"/>
      <c r="LCK104" s="374"/>
      <c r="LCL104" s="374"/>
      <c r="LCM104" s="374"/>
      <c r="LCN104" s="374"/>
      <c r="LCO104" s="374"/>
      <c r="LCP104" s="374"/>
      <c r="LCQ104" s="374"/>
      <c r="LCR104" s="374"/>
      <c r="LCS104" s="374"/>
      <c r="LCT104" s="374"/>
      <c r="LCU104" s="374"/>
      <c r="LCV104" s="374"/>
      <c r="LCW104" s="374"/>
      <c r="LCX104" s="374"/>
      <c r="LCY104" s="374"/>
      <c r="LCZ104" s="374"/>
      <c r="LDA104" s="374"/>
      <c r="LDB104" s="374"/>
      <c r="LDC104" s="374"/>
      <c r="LDD104" s="374"/>
      <c r="LDE104" s="374"/>
      <c r="LDF104" s="374"/>
      <c r="LDG104" s="374"/>
      <c r="LDH104" s="374"/>
      <c r="LDI104" s="374"/>
      <c r="LDJ104" s="374"/>
      <c r="LDK104" s="374"/>
      <c r="LDL104" s="374"/>
      <c r="LDM104" s="374"/>
      <c r="LDN104" s="374"/>
      <c r="LDO104" s="374"/>
      <c r="LDP104" s="374"/>
      <c r="LDQ104" s="374"/>
      <c r="LDR104" s="374"/>
      <c r="LDS104" s="374"/>
      <c r="LDT104" s="374"/>
      <c r="LDU104" s="374"/>
      <c r="LDV104" s="374"/>
      <c r="LDW104" s="374"/>
      <c r="LDX104" s="374"/>
      <c r="LDY104" s="374"/>
      <c r="LDZ104" s="374"/>
      <c r="LEA104" s="374"/>
      <c r="LEB104" s="374"/>
      <c r="LEC104" s="374"/>
      <c r="LED104" s="374"/>
      <c r="LEE104" s="374"/>
      <c r="LEF104" s="374"/>
      <c r="LEG104" s="374"/>
      <c r="LEH104" s="374"/>
      <c r="LEI104" s="374"/>
      <c r="LEJ104" s="374"/>
      <c r="LEK104" s="374"/>
      <c r="LEL104" s="374"/>
      <c r="LEM104" s="374"/>
      <c r="LEN104" s="374"/>
      <c r="LEO104" s="374"/>
      <c r="LEP104" s="374"/>
      <c r="LEQ104" s="374"/>
      <c r="LER104" s="374"/>
      <c r="LES104" s="374"/>
      <c r="LET104" s="374"/>
      <c r="LEU104" s="374"/>
      <c r="LEV104" s="374"/>
      <c r="LEW104" s="374"/>
      <c r="LEX104" s="374"/>
      <c r="LEY104" s="374"/>
      <c r="LEZ104" s="374"/>
      <c r="LFA104" s="374"/>
      <c r="LFB104" s="374"/>
      <c r="LFC104" s="374"/>
      <c r="LFD104" s="374"/>
      <c r="LFE104" s="374"/>
      <c r="LFF104" s="374"/>
      <c r="LFG104" s="374"/>
      <c r="LFH104" s="374"/>
      <c r="LFI104" s="374"/>
      <c r="LFJ104" s="374"/>
      <c r="LFK104" s="374"/>
      <c r="LFL104" s="374"/>
      <c r="LFM104" s="374"/>
      <c r="LFN104" s="374"/>
      <c r="LFO104" s="374"/>
      <c r="LFP104" s="374"/>
      <c r="LFQ104" s="374"/>
      <c r="LFR104" s="374"/>
      <c r="LFS104" s="374"/>
      <c r="LFT104" s="374"/>
      <c r="LFU104" s="374"/>
      <c r="LFV104" s="374"/>
      <c r="LFW104" s="374"/>
      <c r="LFX104" s="374"/>
      <c r="LFY104" s="374"/>
      <c r="LFZ104" s="374"/>
      <c r="LGA104" s="374"/>
      <c r="LGB104" s="374"/>
      <c r="LGC104" s="374"/>
      <c r="LGD104" s="374"/>
      <c r="LGE104" s="374"/>
      <c r="LGF104" s="374"/>
      <c r="LGG104" s="374"/>
      <c r="LGH104" s="374"/>
      <c r="LGI104" s="374"/>
      <c r="LGJ104" s="374"/>
      <c r="LGK104" s="374"/>
      <c r="LGL104" s="374"/>
      <c r="LGM104" s="374"/>
      <c r="LGN104" s="374"/>
      <c r="LGO104" s="374"/>
      <c r="LGP104" s="374"/>
      <c r="LGQ104" s="374"/>
      <c r="LGR104" s="374"/>
      <c r="LGS104" s="374"/>
      <c r="LGT104" s="374"/>
      <c r="LGU104" s="374"/>
      <c r="LGV104" s="374"/>
      <c r="LGW104" s="374"/>
      <c r="LGX104" s="374"/>
      <c r="LGY104" s="374"/>
      <c r="LGZ104" s="374"/>
      <c r="LHA104" s="374"/>
      <c r="LHB104" s="374"/>
      <c r="LHC104" s="374"/>
      <c r="LHD104" s="374"/>
      <c r="LHE104" s="374"/>
      <c r="LHF104" s="374"/>
      <c r="LHG104" s="374"/>
      <c r="LHH104" s="374"/>
      <c r="LHI104" s="374"/>
      <c r="LHJ104" s="374"/>
      <c r="LHK104" s="374"/>
      <c r="LHL104" s="374"/>
      <c r="LHM104" s="374"/>
      <c r="LHN104" s="374"/>
      <c r="LHO104" s="374"/>
      <c r="LHP104" s="374"/>
      <c r="LHQ104" s="374"/>
      <c r="LHR104" s="374"/>
      <c r="LHS104" s="374"/>
      <c r="LHT104" s="374"/>
      <c r="LHU104" s="374"/>
      <c r="LHV104" s="374"/>
      <c r="LHW104" s="374"/>
      <c r="LHX104" s="374"/>
      <c r="LHY104" s="374"/>
      <c r="LHZ104" s="374"/>
      <c r="LIA104" s="374"/>
      <c r="LIB104" s="374"/>
      <c r="LIC104" s="374"/>
      <c r="LID104" s="374"/>
      <c r="LIE104" s="374"/>
      <c r="LIF104" s="374"/>
      <c r="LIG104" s="374"/>
      <c r="LIH104" s="374"/>
      <c r="LII104" s="374"/>
      <c r="LIJ104" s="374"/>
      <c r="LIK104" s="374"/>
      <c r="LIL104" s="374"/>
      <c r="LIM104" s="374"/>
      <c r="LIN104" s="374"/>
      <c r="LIO104" s="374"/>
      <c r="LIP104" s="374"/>
      <c r="LIQ104" s="374"/>
      <c r="LIR104" s="374"/>
      <c r="LIS104" s="374"/>
      <c r="LIT104" s="374"/>
      <c r="LIU104" s="374"/>
      <c r="LIV104" s="374"/>
      <c r="LIW104" s="374"/>
      <c r="LIX104" s="374"/>
      <c r="LIY104" s="374"/>
      <c r="LIZ104" s="374"/>
      <c r="LJA104" s="374"/>
      <c r="LJB104" s="374"/>
      <c r="LJC104" s="374"/>
      <c r="LJD104" s="374"/>
      <c r="LJE104" s="374"/>
      <c r="LJF104" s="374"/>
      <c r="LJG104" s="374"/>
      <c r="LJH104" s="374"/>
      <c r="LJI104" s="374"/>
      <c r="LJJ104" s="374"/>
      <c r="LJK104" s="374"/>
      <c r="LJL104" s="374"/>
      <c r="LJM104" s="374"/>
      <c r="LJN104" s="374"/>
      <c r="LJO104" s="374"/>
      <c r="LJP104" s="374"/>
      <c r="LJQ104" s="374"/>
      <c r="LJR104" s="374"/>
      <c r="LJS104" s="374"/>
      <c r="LJT104" s="374"/>
      <c r="LJU104" s="374"/>
      <c r="LJV104" s="374"/>
      <c r="LJW104" s="374"/>
      <c r="LJX104" s="374"/>
      <c r="LJY104" s="374"/>
      <c r="LJZ104" s="374"/>
      <c r="LKA104" s="374"/>
      <c r="LKB104" s="374"/>
      <c r="LKC104" s="374"/>
      <c r="LKD104" s="374"/>
      <c r="LKE104" s="374"/>
      <c r="LKF104" s="374"/>
      <c r="LKG104" s="374"/>
      <c r="LKH104" s="374"/>
      <c r="LKI104" s="374"/>
      <c r="LKJ104" s="374"/>
      <c r="LKK104" s="374"/>
      <c r="LKL104" s="374"/>
      <c r="LKM104" s="374"/>
      <c r="LKN104" s="374"/>
      <c r="LKO104" s="374"/>
      <c r="LKP104" s="374"/>
      <c r="LKQ104" s="374"/>
      <c r="LKR104" s="374"/>
      <c r="LKS104" s="374"/>
      <c r="LKT104" s="374"/>
      <c r="LKU104" s="374"/>
      <c r="LKV104" s="374"/>
      <c r="LKW104" s="374"/>
      <c r="LKX104" s="374"/>
      <c r="LKY104" s="374"/>
      <c r="LKZ104" s="374"/>
      <c r="LLA104" s="374"/>
      <c r="LLB104" s="374"/>
      <c r="LLC104" s="374"/>
      <c r="LLD104" s="374"/>
      <c r="LLE104" s="374"/>
      <c r="LLF104" s="374"/>
      <c r="LLG104" s="374"/>
      <c r="LLH104" s="374"/>
      <c r="LLI104" s="374"/>
      <c r="LLJ104" s="374"/>
      <c r="LLK104" s="374"/>
      <c r="LLL104" s="374"/>
      <c r="LLM104" s="374"/>
      <c r="LLN104" s="374"/>
      <c r="LLO104" s="374"/>
      <c r="LLP104" s="374"/>
      <c r="LLQ104" s="374"/>
      <c r="LLR104" s="374"/>
      <c r="LLS104" s="374"/>
      <c r="LLT104" s="374"/>
      <c r="LLU104" s="374"/>
      <c r="LLV104" s="374"/>
      <c r="LLW104" s="374"/>
      <c r="LLX104" s="374"/>
      <c r="LLY104" s="374"/>
      <c r="LLZ104" s="374"/>
      <c r="LMA104" s="374"/>
      <c r="LMB104" s="374"/>
      <c r="LMC104" s="374"/>
      <c r="LMD104" s="374"/>
      <c r="LME104" s="374"/>
      <c r="LMF104" s="374"/>
      <c r="LMG104" s="374"/>
      <c r="LMH104" s="374"/>
      <c r="LMI104" s="374"/>
      <c r="LMJ104" s="374"/>
      <c r="LMK104" s="374"/>
      <c r="LML104" s="374"/>
      <c r="LMM104" s="374"/>
      <c r="LMN104" s="374"/>
      <c r="LMO104" s="374"/>
      <c r="LMP104" s="374"/>
      <c r="LMQ104" s="374"/>
      <c r="LMR104" s="374"/>
      <c r="LMS104" s="374"/>
      <c r="LMT104" s="374"/>
      <c r="LMU104" s="374"/>
      <c r="LMV104" s="374"/>
      <c r="LMW104" s="374"/>
      <c r="LMX104" s="374"/>
      <c r="LMY104" s="374"/>
      <c r="LMZ104" s="374"/>
      <c r="LNA104" s="374"/>
      <c r="LNB104" s="374"/>
      <c r="LNC104" s="374"/>
      <c r="LND104" s="374"/>
      <c r="LNE104" s="374"/>
      <c r="LNF104" s="374"/>
      <c r="LNG104" s="374"/>
      <c r="LNH104" s="374"/>
      <c r="LNI104" s="374"/>
      <c r="LNJ104" s="374"/>
      <c r="LNK104" s="374"/>
      <c r="LNL104" s="374"/>
      <c r="LNM104" s="374"/>
      <c r="LNN104" s="374"/>
      <c r="LNO104" s="374"/>
      <c r="LNP104" s="374"/>
      <c r="LNQ104" s="374"/>
      <c r="LNR104" s="374"/>
      <c r="LNS104" s="374"/>
      <c r="LNT104" s="374"/>
      <c r="LNU104" s="374"/>
      <c r="LNV104" s="374"/>
      <c r="LNW104" s="374"/>
      <c r="LNX104" s="374"/>
      <c r="LNY104" s="374"/>
      <c r="LNZ104" s="374"/>
      <c r="LOA104" s="374"/>
      <c r="LOB104" s="374"/>
      <c r="LOC104" s="374"/>
      <c r="LOD104" s="374"/>
      <c r="LOE104" s="374"/>
      <c r="LOF104" s="374"/>
      <c r="LOG104" s="374"/>
      <c r="LOH104" s="374"/>
      <c r="LOI104" s="374"/>
      <c r="LOJ104" s="374"/>
      <c r="LOK104" s="374"/>
      <c r="LOL104" s="374"/>
      <c r="LOM104" s="374"/>
      <c r="LON104" s="374"/>
      <c r="LOO104" s="374"/>
      <c r="LOP104" s="374"/>
      <c r="LOQ104" s="374"/>
      <c r="LOR104" s="374"/>
      <c r="LOS104" s="374"/>
      <c r="LOT104" s="374"/>
      <c r="LOU104" s="374"/>
      <c r="LOV104" s="374"/>
      <c r="LOW104" s="374"/>
      <c r="LOX104" s="374"/>
      <c r="LOY104" s="374"/>
      <c r="LOZ104" s="374"/>
      <c r="LPA104" s="374"/>
      <c r="LPB104" s="374"/>
      <c r="LPC104" s="374"/>
      <c r="LPD104" s="374"/>
      <c r="LPE104" s="374"/>
      <c r="LPF104" s="374"/>
      <c r="LPG104" s="374"/>
      <c r="LPH104" s="374"/>
      <c r="LPI104" s="374"/>
      <c r="LPJ104" s="374"/>
      <c r="LPK104" s="374"/>
      <c r="LPL104" s="374"/>
      <c r="LPM104" s="374"/>
      <c r="LPN104" s="374"/>
      <c r="LPO104" s="374"/>
      <c r="LPP104" s="374"/>
      <c r="LPQ104" s="374"/>
      <c r="LPR104" s="374"/>
      <c r="LPS104" s="374"/>
      <c r="LPT104" s="374"/>
      <c r="LPU104" s="374"/>
      <c r="LPV104" s="374"/>
      <c r="LPW104" s="374"/>
      <c r="LPX104" s="374"/>
      <c r="LPY104" s="374"/>
      <c r="LPZ104" s="374"/>
      <c r="LQA104" s="374"/>
      <c r="LQB104" s="374"/>
      <c r="LQC104" s="374"/>
      <c r="LQD104" s="374"/>
      <c r="LQE104" s="374"/>
      <c r="LQF104" s="374"/>
      <c r="LQG104" s="374"/>
      <c r="LQH104" s="374"/>
      <c r="LQI104" s="374"/>
      <c r="LQJ104" s="374"/>
      <c r="LQK104" s="374"/>
      <c r="LQL104" s="374"/>
      <c r="LQM104" s="374"/>
      <c r="LQN104" s="374"/>
      <c r="LQO104" s="374"/>
      <c r="LQP104" s="374"/>
      <c r="LQQ104" s="374"/>
      <c r="LQR104" s="374"/>
      <c r="LQS104" s="374"/>
      <c r="LQT104" s="374"/>
      <c r="LQU104" s="374"/>
      <c r="LQV104" s="374"/>
      <c r="LQW104" s="374"/>
      <c r="LQX104" s="374"/>
      <c r="LQY104" s="374"/>
      <c r="LQZ104" s="374"/>
      <c r="LRA104" s="374"/>
      <c r="LRB104" s="374"/>
      <c r="LRC104" s="374"/>
      <c r="LRD104" s="374"/>
      <c r="LRE104" s="374"/>
      <c r="LRF104" s="374"/>
      <c r="LRG104" s="374"/>
      <c r="LRH104" s="374"/>
      <c r="LRI104" s="374"/>
      <c r="LRJ104" s="374"/>
      <c r="LRK104" s="374"/>
      <c r="LRL104" s="374"/>
      <c r="LRM104" s="374"/>
      <c r="LRN104" s="374"/>
      <c r="LRO104" s="374"/>
      <c r="LRP104" s="374"/>
      <c r="LRQ104" s="374"/>
      <c r="LRR104" s="374"/>
      <c r="LRS104" s="374"/>
      <c r="LRT104" s="374"/>
      <c r="LRU104" s="374"/>
      <c r="LRV104" s="374"/>
      <c r="LRW104" s="374"/>
      <c r="LRX104" s="374"/>
      <c r="LRY104" s="374"/>
      <c r="LRZ104" s="374"/>
      <c r="LSA104" s="374"/>
      <c r="LSB104" s="374"/>
      <c r="LSC104" s="374"/>
      <c r="LSD104" s="374"/>
      <c r="LSE104" s="374"/>
      <c r="LSF104" s="374"/>
      <c r="LSG104" s="374"/>
      <c r="LSH104" s="374"/>
      <c r="LSI104" s="374"/>
      <c r="LSJ104" s="374"/>
      <c r="LSK104" s="374"/>
      <c r="LSL104" s="374"/>
      <c r="LSM104" s="374"/>
      <c r="LSN104" s="374"/>
      <c r="LSO104" s="374"/>
      <c r="LSP104" s="374"/>
      <c r="LSQ104" s="374"/>
      <c r="LSR104" s="374"/>
      <c r="LSS104" s="374"/>
      <c r="LST104" s="374"/>
      <c r="LSU104" s="374"/>
      <c r="LSV104" s="374"/>
      <c r="LSW104" s="374"/>
      <c r="LSX104" s="374"/>
      <c r="LSY104" s="374"/>
      <c r="LSZ104" s="374"/>
      <c r="LTA104" s="374"/>
      <c r="LTB104" s="374"/>
      <c r="LTC104" s="374"/>
      <c r="LTD104" s="374"/>
      <c r="LTE104" s="374"/>
      <c r="LTF104" s="374"/>
      <c r="LTG104" s="374"/>
      <c r="LTH104" s="374"/>
      <c r="LTI104" s="374"/>
      <c r="LTJ104" s="374"/>
      <c r="LTK104" s="374"/>
      <c r="LTL104" s="374"/>
      <c r="LTM104" s="374"/>
      <c r="LTN104" s="374"/>
      <c r="LTO104" s="374"/>
      <c r="LTP104" s="374"/>
      <c r="LTQ104" s="374"/>
      <c r="LTR104" s="374"/>
      <c r="LTS104" s="374"/>
      <c r="LTT104" s="374"/>
      <c r="LTU104" s="374"/>
      <c r="LTV104" s="374"/>
      <c r="LTW104" s="374"/>
      <c r="LTX104" s="374"/>
      <c r="LTY104" s="374"/>
      <c r="LTZ104" s="374"/>
      <c r="LUA104" s="374"/>
      <c r="LUB104" s="374"/>
      <c r="LUC104" s="374"/>
      <c r="LUD104" s="374"/>
      <c r="LUE104" s="374"/>
      <c r="LUF104" s="374"/>
      <c r="LUG104" s="374"/>
      <c r="LUH104" s="374"/>
      <c r="LUI104" s="374"/>
      <c r="LUJ104" s="374"/>
      <c r="LUK104" s="374"/>
      <c r="LUL104" s="374"/>
      <c r="LUM104" s="374"/>
      <c r="LUN104" s="374"/>
      <c r="LUO104" s="374"/>
      <c r="LUP104" s="374"/>
      <c r="LUQ104" s="374"/>
      <c r="LUR104" s="374"/>
      <c r="LUS104" s="374"/>
      <c r="LUT104" s="374"/>
      <c r="LUU104" s="374"/>
      <c r="LUV104" s="374"/>
      <c r="LUW104" s="374"/>
      <c r="LUX104" s="374"/>
      <c r="LUY104" s="374"/>
      <c r="LUZ104" s="374"/>
      <c r="LVA104" s="374"/>
      <c r="LVB104" s="374"/>
      <c r="LVC104" s="374"/>
      <c r="LVD104" s="374"/>
      <c r="LVE104" s="374"/>
      <c r="LVF104" s="374"/>
      <c r="LVG104" s="374"/>
      <c r="LVH104" s="374"/>
      <c r="LVI104" s="374"/>
      <c r="LVJ104" s="374"/>
      <c r="LVK104" s="374"/>
      <c r="LVL104" s="374"/>
      <c r="LVM104" s="374"/>
      <c r="LVN104" s="374"/>
      <c r="LVO104" s="374"/>
      <c r="LVP104" s="374"/>
      <c r="LVQ104" s="374"/>
      <c r="LVR104" s="374"/>
      <c r="LVS104" s="374"/>
      <c r="LVT104" s="374"/>
      <c r="LVU104" s="374"/>
      <c r="LVV104" s="374"/>
      <c r="LVW104" s="374"/>
      <c r="LVX104" s="374"/>
      <c r="LVY104" s="374"/>
      <c r="LVZ104" s="374"/>
      <c r="LWA104" s="374"/>
      <c r="LWB104" s="374"/>
      <c r="LWC104" s="374"/>
      <c r="LWD104" s="374"/>
      <c r="LWE104" s="374"/>
      <c r="LWF104" s="374"/>
      <c r="LWG104" s="374"/>
      <c r="LWH104" s="374"/>
      <c r="LWI104" s="374"/>
      <c r="LWJ104" s="374"/>
      <c r="LWK104" s="374"/>
      <c r="LWL104" s="374"/>
      <c r="LWM104" s="374"/>
      <c r="LWN104" s="374"/>
      <c r="LWO104" s="374"/>
      <c r="LWP104" s="374"/>
      <c r="LWQ104" s="374"/>
      <c r="LWR104" s="374"/>
      <c r="LWS104" s="374"/>
      <c r="LWT104" s="374"/>
      <c r="LWU104" s="374"/>
      <c r="LWV104" s="374"/>
      <c r="LWW104" s="374"/>
      <c r="LWX104" s="374"/>
      <c r="LWY104" s="374"/>
      <c r="LWZ104" s="374"/>
      <c r="LXA104" s="374"/>
      <c r="LXB104" s="374"/>
      <c r="LXC104" s="374"/>
      <c r="LXD104" s="374"/>
      <c r="LXE104" s="374"/>
      <c r="LXF104" s="374"/>
      <c r="LXG104" s="374"/>
      <c r="LXH104" s="374"/>
      <c r="LXI104" s="374"/>
      <c r="LXJ104" s="374"/>
      <c r="LXK104" s="374"/>
      <c r="LXL104" s="374"/>
      <c r="LXM104" s="374"/>
      <c r="LXN104" s="374"/>
      <c r="LXO104" s="374"/>
      <c r="LXP104" s="374"/>
      <c r="LXQ104" s="374"/>
      <c r="LXR104" s="374"/>
      <c r="LXS104" s="374"/>
      <c r="LXT104" s="374"/>
      <c r="LXU104" s="374"/>
      <c r="LXV104" s="374"/>
      <c r="LXW104" s="374"/>
      <c r="LXX104" s="374"/>
      <c r="LXY104" s="374"/>
      <c r="LXZ104" s="374"/>
      <c r="LYA104" s="374"/>
      <c r="LYB104" s="374"/>
      <c r="LYC104" s="374"/>
      <c r="LYD104" s="374"/>
      <c r="LYE104" s="374"/>
      <c r="LYF104" s="374"/>
      <c r="LYG104" s="374"/>
      <c r="LYH104" s="374"/>
      <c r="LYI104" s="374"/>
      <c r="LYJ104" s="374"/>
      <c r="LYK104" s="374"/>
      <c r="LYL104" s="374"/>
      <c r="LYM104" s="374"/>
      <c r="LYN104" s="374"/>
      <c r="LYO104" s="374"/>
      <c r="LYP104" s="374"/>
      <c r="LYQ104" s="374"/>
      <c r="LYR104" s="374"/>
      <c r="LYS104" s="374"/>
      <c r="LYT104" s="374"/>
      <c r="LYU104" s="374"/>
      <c r="LYV104" s="374"/>
      <c r="LYW104" s="374"/>
      <c r="LYX104" s="374"/>
      <c r="LYY104" s="374"/>
      <c r="LYZ104" s="374"/>
      <c r="LZA104" s="374"/>
      <c r="LZB104" s="374"/>
      <c r="LZC104" s="374"/>
      <c r="LZD104" s="374"/>
      <c r="LZE104" s="374"/>
      <c r="LZF104" s="374"/>
      <c r="LZG104" s="374"/>
      <c r="LZH104" s="374"/>
      <c r="LZI104" s="374"/>
      <c r="LZJ104" s="374"/>
      <c r="LZK104" s="374"/>
      <c r="LZL104" s="374"/>
      <c r="LZM104" s="374"/>
      <c r="LZN104" s="374"/>
      <c r="LZO104" s="374"/>
      <c r="LZP104" s="374"/>
      <c r="LZQ104" s="374"/>
      <c r="LZR104" s="374"/>
      <c r="LZS104" s="374"/>
      <c r="LZT104" s="374"/>
      <c r="LZU104" s="374"/>
      <c r="LZV104" s="374"/>
      <c r="LZW104" s="374"/>
      <c r="LZX104" s="374"/>
      <c r="LZY104" s="374"/>
      <c r="LZZ104" s="374"/>
      <c r="MAA104" s="374"/>
      <c r="MAB104" s="374"/>
      <c r="MAC104" s="374"/>
      <c r="MAD104" s="374"/>
      <c r="MAE104" s="374"/>
      <c r="MAF104" s="374"/>
      <c r="MAG104" s="374"/>
      <c r="MAH104" s="374"/>
      <c r="MAI104" s="374"/>
      <c r="MAJ104" s="374"/>
      <c r="MAK104" s="374"/>
      <c r="MAL104" s="374"/>
      <c r="MAM104" s="374"/>
      <c r="MAN104" s="374"/>
      <c r="MAO104" s="374"/>
      <c r="MAP104" s="374"/>
      <c r="MAQ104" s="374"/>
      <c r="MAR104" s="374"/>
      <c r="MAS104" s="374"/>
      <c r="MAT104" s="374"/>
      <c r="MAU104" s="374"/>
      <c r="MAV104" s="374"/>
      <c r="MAW104" s="374"/>
      <c r="MAX104" s="374"/>
      <c r="MAY104" s="374"/>
      <c r="MAZ104" s="374"/>
      <c r="MBA104" s="374"/>
      <c r="MBB104" s="374"/>
      <c r="MBC104" s="374"/>
      <c r="MBD104" s="374"/>
      <c r="MBE104" s="374"/>
      <c r="MBF104" s="374"/>
      <c r="MBG104" s="374"/>
      <c r="MBH104" s="374"/>
      <c r="MBI104" s="374"/>
      <c r="MBJ104" s="374"/>
      <c r="MBK104" s="374"/>
      <c r="MBL104" s="374"/>
      <c r="MBM104" s="374"/>
      <c r="MBN104" s="374"/>
      <c r="MBO104" s="374"/>
      <c r="MBP104" s="374"/>
      <c r="MBQ104" s="374"/>
      <c r="MBR104" s="374"/>
      <c r="MBS104" s="374"/>
      <c r="MBT104" s="374"/>
      <c r="MBU104" s="374"/>
      <c r="MBV104" s="374"/>
      <c r="MBW104" s="374"/>
      <c r="MBX104" s="374"/>
      <c r="MBY104" s="374"/>
      <c r="MBZ104" s="374"/>
      <c r="MCA104" s="374"/>
      <c r="MCB104" s="374"/>
      <c r="MCC104" s="374"/>
      <c r="MCD104" s="374"/>
      <c r="MCE104" s="374"/>
      <c r="MCF104" s="374"/>
      <c r="MCG104" s="374"/>
      <c r="MCH104" s="374"/>
      <c r="MCI104" s="374"/>
      <c r="MCJ104" s="374"/>
      <c r="MCK104" s="374"/>
      <c r="MCL104" s="374"/>
      <c r="MCM104" s="374"/>
      <c r="MCN104" s="374"/>
      <c r="MCO104" s="374"/>
      <c r="MCP104" s="374"/>
      <c r="MCQ104" s="374"/>
      <c r="MCR104" s="374"/>
      <c r="MCS104" s="374"/>
      <c r="MCT104" s="374"/>
      <c r="MCU104" s="374"/>
      <c r="MCV104" s="374"/>
      <c r="MCW104" s="374"/>
      <c r="MCX104" s="374"/>
      <c r="MCY104" s="374"/>
      <c r="MCZ104" s="374"/>
      <c r="MDA104" s="374"/>
      <c r="MDB104" s="374"/>
      <c r="MDC104" s="374"/>
      <c r="MDD104" s="374"/>
      <c r="MDE104" s="374"/>
      <c r="MDF104" s="374"/>
      <c r="MDG104" s="374"/>
      <c r="MDH104" s="374"/>
      <c r="MDI104" s="374"/>
      <c r="MDJ104" s="374"/>
      <c r="MDK104" s="374"/>
      <c r="MDL104" s="374"/>
      <c r="MDM104" s="374"/>
      <c r="MDN104" s="374"/>
      <c r="MDO104" s="374"/>
      <c r="MDP104" s="374"/>
      <c r="MDQ104" s="374"/>
      <c r="MDR104" s="374"/>
      <c r="MDS104" s="374"/>
      <c r="MDT104" s="374"/>
      <c r="MDU104" s="374"/>
      <c r="MDV104" s="374"/>
      <c r="MDW104" s="374"/>
      <c r="MDX104" s="374"/>
      <c r="MDY104" s="374"/>
      <c r="MDZ104" s="374"/>
      <c r="MEA104" s="374"/>
      <c r="MEB104" s="374"/>
      <c r="MEC104" s="374"/>
      <c r="MED104" s="374"/>
      <c r="MEE104" s="374"/>
      <c r="MEF104" s="374"/>
      <c r="MEG104" s="374"/>
      <c r="MEH104" s="374"/>
      <c r="MEI104" s="374"/>
      <c r="MEJ104" s="374"/>
      <c r="MEK104" s="374"/>
      <c r="MEL104" s="374"/>
      <c r="MEM104" s="374"/>
      <c r="MEN104" s="374"/>
      <c r="MEO104" s="374"/>
      <c r="MEP104" s="374"/>
      <c r="MEQ104" s="374"/>
      <c r="MER104" s="374"/>
      <c r="MES104" s="374"/>
      <c r="MET104" s="374"/>
      <c r="MEU104" s="374"/>
      <c r="MEV104" s="374"/>
      <c r="MEW104" s="374"/>
      <c r="MEX104" s="374"/>
      <c r="MEY104" s="374"/>
      <c r="MEZ104" s="374"/>
      <c r="MFA104" s="374"/>
      <c r="MFB104" s="374"/>
      <c r="MFC104" s="374"/>
      <c r="MFD104" s="374"/>
      <c r="MFE104" s="374"/>
      <c r="MFF104" s="374"/>
      <c r="MFG104" s="374"/>
      <c r="MFH104" s="374"/>
      <c r="MFI104" s="374"/>
      <c r="MFJ104" s="374"/>
      <c r="MFK104" s="374"/>
      <c r="MFL104" s="374"/>
      <c r="MFM104" s="374"/>
      <c r="MFN104" s="374"/>
      <c r="MFO104" s="374"/>
      <c r="MFP104" s="374"/>
      <c r="MFQ104" s="374"/>
      <c r="MFR104" s="374"/>
      <c r="MFS104" s="374"/>
      <c r="MFT104" s="374"/>
      <c r="MFU104" s="374"/>
      <c r="MFV104" s="374"/>
      <c r="MFW104" s="374"/>
      <c r="MFX104" s="374"/>
      <c r="MFY104" s="374"/>
      <c r="MFZ104" s="374"/>
      <c r="MGA104" s="374"/>
      <c r="MGB104" s="374"/>
      <c r="MGC104" s="374"/>
      <c r="MGD104" s="374"/>
      <c r="MGE104" s="374"/>
      <c r="MGF104" s="374"/>
      <c r="MGG104" s="374"/>
      <c r="MGH104" s="374"/>
      <c r="MGI104" s="374"/>
      <c r="MGJ104" s="374"/>
      <c r="MGK104" s="374"/>
      <c r="MGL104" s="374"/>
      <c r="MGM104" s="374"/>
      <c r="MGN104" s="374"/>
      <c r="MGO104" s="374"/>
      <c r="MGP104" s="374"/>
      <c r="MGQ104" s="374"/>
      <c r="MGR104" s="374"/>
      <c r="MGS104" s="374"/>
      <c r="MGT104" s="374"/>
      <c r="MGU104" s="374"/>
      <c r="MGV104" s="374"/>
      <c r="MGW104" s="374"/>
      <c r="MGX104" s="374"/>
      <c r="MGY104" s="374"/>
      <c r="MGZ104" s="374"/>
      <c r="MHA104" s="374"/>
      <c r="MHB104" s="374"/>
      <c r="MHC104" s="374"/>
      <c r="MHD104" s="374"/>
      <c r="MHE104" s="374"/>
      <c r="MHF104" s="374"/>
      <c r="MHG104" s="374"/>
      <c r="MHH104" s="374"/>
      <c r="MHI104" s="374"/>
      <c r="MHJ104" s="374"/>
      <c r="MHK104" s="374"/>
      <c r="MHL104" s="374"/>
      <c r="MHM104" s="374"/>
      <c r="MHN104" s="374"/>
      <c r="MHO104" s="374"/>
      <c r="MHP104" s="374"/>
      <c r="MHQ104" s="374"/>
      <c r="MHR104" s="374"/>
      <c r="MHS104" s="374"/>
      <c r="MHT104" s="374"/>
      <c r="MHU104" s="374"/>
      <c r="MHV104" s="374"/>
      <c r="MHW104" s="374"/>
      <c r="MHX104" s="374"/>
      <c r="MHY104" s="374"/>
      <c r="MHZ104" s="374"/>
      <c r="MIA104" s="374"/>
      <c r="MIB104" s="374"/>
      <c r="MIC104" s="374"/>
      <c r="MID104" s="374"/>
      <c r="MIE104" s="374"/>
      <c r="MIF104" s="374"/>
      <c r="MIG104" s="374"/>
      <c r="MIH104" s="374"/>
      <c r="MII104" s="374"/>
      <c r="MIJ104" s="374"/>
      <c r="MIK104" s="374"/>
      <c r="MIL104" s="374"/>
      <c r="MIM104" s="374"/>
      <c r="MIN104" s="374"/>
      <c r="MIO104" s="374"/>
      <c r="MIP104" s="374"/>
      <c r="MIQ104" s="374"/>
      <c r="MIR104" s="374"/>
      <c r="MIS104" s="374"/>
      <c r="MIT104" s="374"/>
      <c r="MIU104" s="374"/>
      <c r="MIV104" s="374"/>
      <c r="MIW104" s="374"/>
      <c r="MIX104" s="374"/>
      <c r="MIY104" s="374"/>
      <c r="MIZ104" s="374"/>
      <c r="MJA104" s="374"/>
      <c r="MJB104" s="374"/>
      <c r="MJC104" s="374"/>
      <c r="MJD104" s="374"/>
      <c r="MJE104" s="374"/>
      <c r="MJF104" s="374"/>
      <c r="MJG104" s="374"/>
      <c r="MJH104" s="374"/>
      <c r="MJI104" s="374"/>
      <c r="MJJ104" s="374"/>
      <c r="MJK104" s="374"/>
      <c r="MJL104" s="374"/>
      <c r="MJM104" s="374"/>
      <c r="MJN104" s="374"/>
      <c r="MJO104" s="374"/>
      <c r="MJP104" s="374"/>
      <c r="MJQ104" s="374"/>
      <c r="MJR104" s="374"/>
      <c r="MJS104" s="374"/>
      <c r="MJT104" s="374"/>
      <c r="MJU104" s="374"/>
      <c r="MJV104" s="374"/>
      <c r="MJW104" s="374"/>
      <c r="MJX104" s="374"/>
      <c r="MJY104" s="374"/>
      <c r="MJZ104" s="374"/>
      <c r="MKA104" s="374"/>
      <c r="MKB104" s="374"/>
      <c r="MKC104" s="374"/>
      <c r="MKD104" s="374"/>
      <c r="MKE104" s="374"/>
      <c r="MKF104" s="374"/>
      <c r="MKG104" s="374"/>
      <c r="MKH104" s="374"/>
      <c r="MKI104" s="374"/>
      <c r="MKJ104" s="374"/>
      <c r="MKK104" s="374"/>
      <c r="MKL104" s="374"/>
      <c r="MKM104" s="374"/>
      <c r="MKN104" s="374"/>
      <c r="MKO104" s="374"/>
      <c r="MKP104" s="374"/>
      <c r="MKQ104" s="374"/>
      <c r="MKR104" s="374"/>
      <c r="MKS104" s="374"/>
      <c r="MKT104" s="374"/>
      <c r="MKU104" s="374"/>
      <c r="MKV104" s="374"/>
      <c r="MKW104" s="374"/>
      <c r="MKX104" s="374"/>
      <c r="MKY104" s="374"/>
      <c r="MKZ104" s="374"/>
      <c r="MLA104" s="374"/>
      <c r="MLB104" s="374"/>
      <c r="MLC104" s="374"/>
      <c r="MLD104" s="374"/>
      <c r="MLE104" s="374"/>
      <c r="MLF104" s="374"/>
      <c r="MLG104" s="374"/>
      <c r="MLH104" s="374"/>
      <c r="MLI104" s="374"/>
      <c r="MLJ104" s="374"/>
      <c r="MLK104" s="374"/>
      <c r="MLL104" s="374"/>
      <c r="MLM104" s="374"/>
      <c r="MLN104" s="374"/>
      <c r="MLO104" s="374"/>
      <c r="MLP104" s="374"/>
      <c r="MLQ104" s="374"/>
      <c r="MLR104" s="374"/>
      <c r="MLS104" s="374"/>
      <c r="MLT104" s="374"/>
      <c r="MLU104" s="374"/>
      <c r="MLV104" s="374"/>
      <c r="MLW104" s="374"/>
      <c r="MLX104" s="374"/>
      <c r="MLY104" s="374"/>
      <c r="MLZ104" s="374"/>
      <c r="MMA104" s="374"/>
      <c r="MMB104" s="374"/>
      <c r="MMC104" s="374"/>
      <c r="MMD104" s="374"/>
      <c r="MME104" s="374"/>
      <c r="MMF104" s="374"/>
      <c r="MMG104" s="374"/>
      <c r="MMH104" s="374"/>
      <c r="MMI104" s="374"/>
      <c r="MMJ104" s="374"/>
      <c r="MMK104" s="374"/>
      <c r="MML104" s="374"/>
      <c r="MMM104" s="374"/>
      <c r="MMN104" s="374"/>
      <c r="MMO104" s="374"/>
      <c r="MMP104" s="374"/>
      <c r="MMQ104" s="374"/>
      <c r="MMR104" s="374"/>
      <c r="MMS104" s="374"/>
      <c r="MMT104" s="374"/>
      <c r="MMU104" s="374"/>
      <c r="MMV104" s="374"/>
      <c r="MMW104" s="374"/>
      <c r="MMX104" s="374"/>
      <c r="MMY104" s="374"/>
      <c r="MMZ104" s="374"/>
      <c r="MNA104" s="374"/>
      <c r="MNB104" s="374"/>
      <c r="MNC104" s="374"/>
      <c r="MND104" s="374"/>
      <c r="MNE104" s="374"/>
      <c r="MNF104" s="374"/>
      <c r="MNG104" s="374"/>
      <c r="MNH104" s="374"/>
      <c r="MNI104" s="374"/>
      <c r="MNJ104" s="374"/>
      <c r="MNK104" s="374"/>
      <c r="MNL104" s="374"/>
      <c r="MNM104" s="374"/>
      <c r="MNN104" s="374"/>
      <c r="MNO104" s="374"/>
      <c r="MNP104" s="374"/>
      <c r="MNQ104" s="374"/>
      <c r="MNR104" s="374"/>
      <c r="MNS104" s="374"/>
      <c r="MNT104" s="374"/>
      <c r="MNU104" s="374"/>
      <c r="MNV104" s="374"/>
      <c r="MNW104" s="374"/>
      <c r="MNX104" s="374"/>
      <c r="MNY104" s="374"/>
      <c r="MNZ104" s="374"/>
      <c r="MOA104" s="374"/>
      <c r="MOB104" s="374"/>
      <c r="MOC104" s="374"/>
      <c r="MOD104" s="374"/>
      <c r="MOE104" s="374"/>
      <c r="MOF104" s="374"/>
      <c r="MOG104" s="374"/>
      <c r="MOH104" s="374"/>
      <c r="MOI104" s="374"/>
      <c r="MOJ104" s="374"/>
      <c r="MOK104" s="374"/>
      <c r="MOL104" s="374"/>
      <c r="MOM104" s="374"/>
      <c r="MON104" s="374"/>
      <c r="MOO104" s="374"/>
      <c r="MOP104" s="374"/>
      <c r="MOQ104" s="374"/>
      <c r="MOR104" s="374"/>
      <c r="MOS104" s="374"/>
      <c r="MOT104" s="374"/>
      <c r="MOU104" s="374"/>
      <c r="MOV104" s="374"/>
      <c r="MOW104" s="374"/>
      <c r="MOX104" s="374"/>
      <c r="MOY104" s="374"/>
      <c r="MOZ104" s="374"/>
      <c r="MPA104" s="374"/>
      <c r="MPB104" s="374"/>
      <c r="MPC104" s="374"/>
      <c r="MPD104" s="374"/>
      <c r="MPE104" s="374"/>
      <c r="MPF104" s="374"/>
      <c r="MPG104" s="374"/>
      <c r="MPH104" s="374"/>
      <c r="MPI104" s="374"/>
      <c r="MPJ104" s="374"/>
      <c r="MPK104" s="374"/>
      <c r="MPL104" s="374"/>
      <c r="MPM104" s="374"/>
      <c r="MPN104" s="374"/>
      <c r="MPO104" s="374"/>
      <c r="MPP104" s="374"/>
      <c r="MPQ104" s="374"/>
      <c r="MPR104" s="374"/>
      <c r="MPS104" s="374"/>
      <c r="MPT104" s="374"/>
      <c r="MPU104" s="374"/>
      <c r="MPV104" s="374"/>
      <c r="MPW104" s="374"/>
      <c r="MPX104" s="374"/>
      <c r="MPY104" s="374"/>
      <c r="MPZ104" s="374"/>
      <c r="MQA104" s="374"/>
      <c r="MQB104" s="374"/>
      <c r="MQC104" s="374"/>
      <c r="MQD104" s="374"/>
      <c r="MQE104" s="374"/>
      <c r="MQF104" s="374"/>
      <c r="MQG104" s="374"/>
      <c r="MQH104" s="374"/>
      <c r="MQI104" s="374"/>
      <c r="MQJ104" s="374"/>
      <c r="MQK104" s="374"/>
      <c r="MQL104" s="374"/>
      <c r="MQM104" s="374"/>
      <c r="MQN104" s="374"/>
      <c r="MQO104" s="374"/>
      <c r="MQP104" s="374"/>
      <c r="MQQ104" s="374"/>
      <c r="MQR104" s="374"/>
      <c r="MQS104" s="374"/>
      <c r="MQT104" s="374"/>
      <c r="MQU104" s="374"/>
      <c r="MQV104" s="374"/>
      <c r="MQW104" s="374"/>
      <c r="MQX104" s="374"/>
      <c r="MQY104" s="374"/>
      <c r="MQZ104" s="374"/>
      <c r="MRA104" s="374"/>
      <c r="MRB104" s="374"/>
      <c r="MRC104" s="374"/>
      <c r="MRD104" s="374"/>
      <c r="MRE104" s="374"/>
      <c r="MRF104" s="374"/>
      <c r="MRG104" s="374"/>
      <c r="MRH104" s="374"/>
      <c r="MRI104" s="374"/>
      <c r="MRJ104" s="374"/>
      <c r="MRK104" s="374"/>
      <c r="MRL104" s="374"/>
      <c r="MRM104" s="374"/>
      <c r="MRN104" s="374"/>
      <c r="MRO104" s="374"/>
      <c r="MRP104" s="374"/>
      <c r="MRQ104" s="374"/>
      <c r="MRR104" s="374"/>
      <c r="MRS104" s="374"/>
      <c r="MRT104" s="374"/>
      <c r="MRU104" s="374"/>
      <c r="MRV104" s="374"/>
      <c r="MRW104" s="374"/>
      <c r="MRX104" s="374"/>
      <c r="MRY104" s="374"/>
      <c r="MRZ104" s="374"/>
      <c r="MSA104" s="374"/>
      <c r="MSB104" s="374"/>
      <c r="MSC104" s="374"/>
      <c r="MSD104" s="374"/>
      <c r="MSE104" s="374"/>
      <c r="MSF104" s="374"/>
      <c r="MSG104" s="374"/>
      <c r="MSH104" s="374"/>
      <c r="MSI104" s="374"/>
      <c r="MSJ104" s="374"/>
      <c r="MSK104" s="374"/>
      <c r="MSL104" s="374"/>
      <c r="MSM104" s="374"/>
      <c r="MSN104" s="374"/>
      <c r="MSO104" s="374"/>
      <c r="MSP104" s="374"/>
      <c r="MSQ104" s="374"/>
      <c r="MSR104" s="374"/>
      <c r="MSS104" s="374"/>
      <c r="MST104" s="374"/>
      <c r="MSU104" s="374"/>
      <c r="MSV104" s="374"/>
      <c r="MSW104" s="374"/>
      <c r="MSX104" s="374"/>
      <c r="MSY104" s="374"/>
      <c r="MSZ104" s="374"/>
      <c r="MTA104" s="374"/>
      <c r="MTB104" s="374"/>
      <c r="MTC104" s="374"/>
      <c r="MTD104" s="374"/>
      <c r="MTE104" s="374"/>
      <c r="MTF104" s="374"/>
      <c r="MTG104" s="374"/>
      <c r="MTH104" s="374"/>
      <c r="MTI104" s="374"/>
      <c r="MTJ104" s="374"/>
      <c r="MTK104" s="374"/>
      <c r="MTL104" s="374"/>
      <c r="MTM104" s="374"/>
      <c r="MTN104" s="374"/>
      <c r="MTO104" s="374"/>
      <c r="MTP104" s="374"/>
      <c r="MTQ104" s="374"/>
      <c r="MTR104" s="374"/>
      <c r="MTS104" s="374"/>
      <c r="MTT104" s="374"/>
      <c r="MTU104" s="374"/>
      <c r="MTV104" s="374"/>
      <c r="MTW104" s="374"/>
      <c r="MTX104" s="374"/>
      <c r="MTY104" s="374"/>
      <c r="MTZ104" s="374"/>
      <c r="MUA104" s="374"/>
      <c r="MUB104" s="374"/>
      <c r="MUC104" s="374"/>
      <c r="MUD104" s="374"/>
      <c r="MUE104" s="374"/>
      <c r="MUF104" s="374"/>
      <c r="MUG104" s="374"/>
      <c r="MUH104" s="374"/>
      <c r="MUI104" s="374"/>
      <c r="MUJ104" s="374"/>
      <c r="MUK104" s="374"/>
      <c r="MUL104" s="374"/>
      <c r="MUM104" s="374"/>
      <c r="MUN104" s="374"/>
      <c r="MUO104" s="374"/>
      <c r="MUP104" s="374"/>
      <c r="MUQ104" s="374"/>
      <c r="MUR104" s="374"/>
      <c r="MUS104" s="374"/>
      <c r="MUT104" s="374"/>
      <c r="MUU104" s="374"/>
      <c r="MUV104" s="374"/>
      <c r="MUW104" s="374"/>
      <c r="MUX104" s="374"/>
      <c r="MUY104" s="374"/>
      <c r="MUZ104" s="374"/>
      <c r="MVA104" s="374"/>
      <c r="MVB104" s="374"/>
      <c r="MVC104" s="374"/>
      <c r="MVD104" s="374"/>
      <c r="MVE104" s="374"/>
      <c r="MVF104" s="374"/>
      <c r="MVG104" s="374"/>
      <c r="MVH104" s="374"/>
      <c r="MVI104" s="374"/>
      <c r="MVJ104" s="374"/>
      <c r="MVK104" s="374"/>
      <c r="MVL104" s="374"/>
      <c r="MVM104" s="374"/>
      <c r="MVN104" s="374"/>
      <c r="MVO104" s="374"/>
      <c r="MVP104" s="374"/>
      <c r="MVQ104" s="374"/>
      <c r="MVR104" s="374"/>
      <c r="MVS104" s="374"/>
      <c r="MVT104" s="374"/>
      <c r="MVU104" s="374"/>
      <c r="MVV104" s="374"/>
      <c r="MVW104" s="374"/>
      <c r="MVX104" s="374"/>
      <c r="MVY104" s="374"/>
      <c r="MVZ104" s="374"/>
      <c r="MWA104" s="374"/>
      <c r="MWB104" s="374"/>
      <c r="MWC104" s="374"/>
      <c r="MWD104" s="374"/>
      <c r="MWE104" s="374"/>
      <c r="MWF104" s="374"/>
      <c r="MWG104" s="374"/>
      <c r="MWH104" s="374"/>
      <c r="MWI104" s="374"/>
      <c r="MWJ104" s="374"/>
      <c r="MWK104" s="374"/>
      <c r="MWL104" s="374"/>
      <c r="MWM104" s="374"/>
      <c r="MWN104" s="374"/>
      <c r="MWO104" s="374"/>
      <c r="MWP104" s="374"/>
      <c r="MWQ104" s="374"/>
      <c r="MWR104" s="374"/>
      <c r="MWS104" s="374"/>
      <c r="MWT104" s="374"/>
      <c r="MWU104" s="374"/>
      <c r="MWV104" s="374"/>
      <c r="MWW104" s="374"/>
      <c r="MWX104" s="374"/>
      <c r="MWY104" s="374"/>
      <c r="MWZ104" s="374"/>
      <c r="MXA104" s="374"/>
      <c r="MXB104" s="374"/>
      <c r="MXC104" s="374"/>
      <c r="MXD104" s="374"/>
      <c r="MXE104" s="374"/>
      <c r="MXF104" s="374"/>
      <c r="MXG104" s="374"/>
      <c r="MXH104" s="374"/>
      <c r="MXI104" s="374"/>
      <c r="MXJ104" s="374"/>
      <c r="MXK104" s="374"/>
      <c r="MXL104" s="374"/>
      <c r="MXM104" s="374"/>
      <c r="MXN104" s="374"/>
      <c r="MXO104" s="374"/>
      <c r="MXP104" s="374"/>
      <c r="MXQ104" s="374"/>
      <c r="MXR104" s="374"/>
      <c r="MXS104" s="374"/>
      <c r="MXT104" s="374"/>
      <c r="MXU104" s="374"/>
      <c r="MXV104" s="374"/>
      <c r="MXW104" s="374"/>
      <c r="MXX104" s="374"/>
      <c r="MXY104" s="374"/>
      <c r="MXZ104" s="374"/>
      <c r="MYA104" s="374"/>
      <c r="MYB104" s="374"/>
      <c r="MYC104" s="374"/>
      <c r="MYD104" s="374"/>
      <c r="MYE104" s="374"/>
      <c r="MYF104" s="374"/>
      <c r="MYG104" s="374"/>
      <c r="MYH104" s="374"/>
      <c r="MYI104" s="374"/>
      <c r="MYJ104" s="374"/>
      <c r="MYK104" s="374"/>
      <c r="MYL104" s="374"/>
      <c r="MYM104" s="374"/>
      <c r="MYN104" s="374"/>
      <c r="MYO104" s="374"/>
      <c r="MYP104" s="374"/>
      <c r="MYQ104" s="374"/>
      <c r="MYR104" s="374"/>
      <c r="MYS104" s="374"/>
      <c r="MYT104" s="374"/>
      <c r="MYU104" s="374"/>
      <c r="MYV104" s="374"/>
      <c r="MYW104" s="374"/>
      <c r="MYX104" s="374"/>
      <c r="MYY104" s="374"/>
      <c r="MYZ104" s="374"/>
      <c r="MZA104" s="374"/>
      <c r="MZB104" s="374"/>
      <c r="MZC104" s="374"/>
      <c r="MZD104" s="374"/>
      <c r="MZE104" s="374"/>
      <c r="MZF104" s="374"/>
      <c r="MZG104" s="374"/>
      <c r="MZH104" s="374"/>
      <c r="MZI104" s="374"/>
      <c r="MZJ104" s="374"/>
      <c r="MZK104" s="374"/>
      <c r="MZL104" s="374"/>
      <c r="MZM104" s="374"/>
      <c r="MZN104" s="374"/>
      <c r="MZO104" s="374"/>
      <c r="MZP104" s="374"/>
      <c r="MZQ104" s="374"/>
      <c r="MZR104" s="374"/>
      <c r="MZS104" s="374"/>
      <c r="MZT104" s="374"/>
      <c r="MZU104" s="374"/>
      <c r="MZV104" s="374"/>
      <c r="MZW104" s="374"/>
      <c r="MZX104" s="374"/>
      <c r="MZY104" s="374"/>
      <c r="MZZ104" s="374"/>
      <c r="NAA104" s="374"/>
      <c r="NAB104" s="374"/>
      <c r="NAC104" s="374"/>
      <c r="NAD104" s="374"/>
      <c r="NAE104" s="374"/>
      <c r="NAF104" s="374"/>
      <c r="NAG104" s="374"/>
      <c r="NAH104" s="374"/>
      <c r="NAI104" s="374"/>
      <c r="NAJ104" s="374"/>
      <c r="NAK104" s="374"/>
      <c r="NAL104" s="374"/>
      <c r="NAM104" s="374"/>
      <c r="NAN104" s="374"/>
      <c r="NAO104" s="374"/>
      <c r="NAP104" s="374"/>
      <c r="NAQ104" s="374"/>
      <c r="NAR104" s="374"/>
      <c r="NAS104" s="374"/>
      <c r="NAT104" s="374"/>
      <c r="NAU104" s="374"/>
      <c r="NAV104" s="374"/>
      <c r="NAW104" s="374"/>
      <c r="NAX104" s="374"/>
      <c r="NAY104" s="374"/>
      <c r="NAZ104" s="374"/>
      <c r="NBA104" s="374"/>
      <c r="NBB104" s="374"/>
      <c r="NBC104" s="374"/>
      <c r="NBD104" s="374"/>
      <c r="NBE104" s="374"/>
      <c r="NBF104" s="374"/>
      <c r="NBG104" s="374"/>
      <c r="NBH104" s="374"/>
      <c r="NBI104" s="374"/>
      <c r="NBJ104" s="374"/>
      <c r="NBK104" s="374"/>
      <c r="NBL104" s="374"/>
      <c r="NBM104" s="374"/>
      <c r="NBN104" s="374"/>
      <c r="NBO104" s="374"/>
      <c r="NBP104" s="374"/>
      <c r="NBQ104" s="374"/>
      <c r="NBR104" s="374"/>
      <c r="NBS104" s="374"/>
      <c r="NBT104" s="374"/>
      <c r="NBU104" s="374"/>
      <c r="NBV104" s="374"/>
      <c r="NBW104" s="374"/>
      <c r="NBX104" s="374"/>
      <c r="NBY104" s="374"/>
      <c r="NBZ104" s="374"/>
      <c r="NCA104" s="374"/>
      <c r="NCB104" s="374"/>
      <c r="NCC104" s="374"/>
      <c r="NCD104" s="374"/>
      <c r="NCE104" s="374"/>
      <c r="NCF104" s="374"/>
      <c r="NCG104" s="374"/>
      <c r="NCH104" s="374"/>
      <c r="NCI104" s="374"/>
      <c r="NCJ104" s="374"/>
      <c r="NCK104" s="374"/>
      <c r="NCL104" s="374"/>
      <c r="NCM104" s="374"/>
      <c r="NCN104" s="374"/>
      <c r="NCO104" s="374"/>
      <c r="NCP104" s="374"/>
      <c r="NCQ104" s="374"/>
      <c r="NCR104" s="374"/>
      <c r="NCS104" s="374"/>
      <c r="NCT104" s="374"/>
      <c r="NCU104" s="374"/>
      <c r="NCV104" s="374"/>
      <c r="NCW104" s="374"/>
      <c r="NCX104" s="374"/>
      <c r="NCY104" s="374"/>
      <c r="NCZ104" s="374"/>
      <c r="NDA104" s="374"/>
      <c r="NDB104" s="374"/>
      <c r="NDC104" s="374"/>
      <c r="NDD104" s="374"/>
      <c r="NDE104" s="374"/>
      <c r="NDF104" s="374"/>
      <c r="NDG104" s="374"/>
      <c r="NDH104" s="374"/>
      <c r="NDI104" s="374"/>
      <c r="NDJ104" s="374"/>
      <c r="NDK104" s="374"/>
      <c r="NDL104" s="374"/>
      <c r="NDM104" s="374"/>
      <c r="NDN104" s="374"/>
      <c r="NDO104" s="374"/>
      <c r="NDP104" s="374"/>
      <c r="NDQ104" s="374"/>
      <c r="NDR104" s="374"/>
      <c r="NDS104" s="374"/>
      <c r="NDT104" s="374"/>
      <c r="NDU104" s="374"/>
      <c r="NDV104" s="374"/>
      <c r="NDW104" s="374"/>
      <c r="NDX104" s="374"/>
      <c r="NDY104" s="374"/>
      <c r="NDZ104" s="374"/>
      <c r="NEA104" s="374"/>
      <c r="NEB104" s="374"/>
      <c r="NEC104" s="374"/>
      <c r="NED104" s="374"/>
      <c r="NEE104" s="374"/>
      <c r="NEF104" s="374"/>
      <c r="NEG104" s="374"/>
      <c r="NEH104" s="374"/>
      <c r="NEI104" s="374"/>
      <c r="NEJ104" s="374"/>
      <c r="NEK104" s="374"/>
      <c r="NEL104" s="374"/>
      <c r="NEM104" s="374"/>
      <c r="NEN104" s="374"/>
      <c r="NEO104" s="374"/>
      <c r="NEP104" s="374"/>
      <c r="NEQ104" s="374"/>
      <c r="NER104" s="374"/>
      <c r="NES104" s="374"/>
      <c r="NET104" s="374"/>
      <c r="NEU104" s="374"/>
      <c r="NEV104" s="374"/>
      <c r="NEW104" s="374"/>
      <c r="NEX104" s="374"/>
      <c r="NEY104" s="374"/>
      <c r="NEZ104" s="374"/>
      <c r="NFA104" s="374"/>
      <c r="NFB104" s="374"/>
      <c r="NFC104" s="374"/>
      <c r="NFD104" s="374"/>
      <c r="NFE104" s="374"/>
      <c r="NFF104" s="374"/>
      <c r="NFG104" s="374"/>
      <c r="NFH104" s="374"/>
      <c r="NFI104" s="374"/>
      <c r="NFJ104" s="374"/>
      <c r="NFK104" s="374"/>
      <c r="NFL104" s="374"/>
      <c r="NFM104" s="374"/>
      <c r="NFN104" s="374"/>
      <c r="NFO104" s="374"/>
      <c r="NFP104" s="374"/>
      <c r="NFQ104" s="374"/>
      <c r="NFR104" s="374"/>
      <c r="NFS104" s="374"/>
      <c r="NFT104" s="374"/>
      <c r="NFU104" s="374"/>
      <c r="NFV104" s="374"/>
      <c r="NFW104" s="374"/>
      <c r="NFX104" s="374"/>
      <c r="NFY104" s="374"/>
      <c r="NFZ104" s="374"/>
      <c r="NGA104" s="374"/>
      <c r="NGB104" s="374"/>
      <c r="NGC104" s="374"/>
      <c r="NGD104" s="374"/>
      <c r="NGE104" s="374"/>
      <c r="NGF104" s="374"/>
      <c r="NGG104" s="374"/>
      <c r="NGH104" s="374"/>
      <c r="NGI104" s="374"/>
      <c r="NGJ104" s="374"/>
      <c r="NGK104" s="374"/>
      <c r="NGL104" s="374"/>
      <c r="NGM104" s="374"/>
      <c r="NGN104" s="374"/>
      <c r="NGO104" s="374"/>
      <c r="NGP104" s="374"/>
      <c r="NGQ104" s="374"/>
      <c r="NGR104" s="374"/>
      <c r="NGS104" s="374"/>
      <c r="NGT104" s="374"/>
      <c r="NGU104" s="374"/>
      <c r="NGV104" s="374"/>
      <c r="NGW104" s="374"/>
      <c r="NGX104" s="374"/>
      <c r="NGY104" s="374"/>
      <c r="NGZ104" s="374"/>
      <c r="NHA104" s="374"/>
      <c r="NHB104" s="374"/>
      <c r="NHC104" s="374"/>
      <c r="NHD104" s="374"/>
      <c r="NHE104" s="374"/>
      <c r="NHF104" s="374"/>
      <c r="NHG104" s="374"/>
      <c r="NHH104" s="374"/>
      <c r="NHI104" s="374"/>
      <c r="NHJ104" s="374"/>
      <c r="NHK104" s="374"/>
      <c r="NHL104" s="374"/>
      <c r="NHM104" s="374"/>
      <c r="NHN104" s="374"/>
      <c r="NHO104" s="374"/>
      <c r="NHP104" s="374"/>
      <c r="NHQ104" s="374"/>
      <c r="NHR104" s="374"/>
      <c r="NHS104" s="374"/>
      <c r="NHT104" s="374"/>
      <c r="NHU104" s="374"/>
      <c r="NHV104" s="374"/>
      <c r="NHW104" s="374"/>
      <c r="NHX104" s="374"/>
      <c r="NHY104" s="374"/>
      <c r="NHZ104" s="374"/>
      <c r="NIA104" s="374"/>
      <c r="NIB104" s="374"/>
      <c r="NIC104" s="374"/>
      <c r="NID104" s="374"/>
      <c r="NIE104" s="374"/>
      <c r="NIF104" s="374"/>
      <c r="NIG104" s="374"/>
      <c r="NIH104" s="374"/>
      <c r="NII104" s="374"/>
      <c r="NIJ104" s="374"/>
      <c r="NIK104" s="374"/>
      <c r="NIL104" s="374"/>
      <c r="NIM104" s="374"/>
      <c r="NIN104" s="374"/>
      <c r="NIO104" s="374"/>
      <c r="NIP104" s="374"/>
      <c r="NIQ104" s="374"/>
      <c r="NIR104" s="374"/>
      <c r="NIS104" s="374"/>
      <c r="NIT104" s="374"/>
      <c r="NIU104" s="374"/>
      <c r="NIV104" s="374"/>
      <c r="NIW104" s="374"/>
      <c r="NIX104" s="374"/>
      <c r="NIY104" s="374"/>
      <c r="NIZ104" s="374"/>
      <c r="NJA104" s="374"/>
      <c r="NJB104" s="374"/>
      <c r="NJC104" s="374"/>
      <c r="NJD104" s="374"/>
      <c r="NJE104" s="374"/>
      <c r="NJF104" s="374"/>
      <c r="NJG104" s="374"/>
      <c r="NJH104" s="374"/>
      <c r="NJI104" s="374"/>
      <c r="NJJ104" s="374"/>
      <c r="NJK104" s="374"/>
      <c r="NJL104" s="374"/>
      <c r="NJM104" s="374"/>
      <c r="NJN104" s="374"/>
      <c r="NJO104" s="374"/>
      <c r="NJP104" s="374"/>
      <c r="NJQ104" s="374"/>
      <c r="NJR104" s="374"/>
      <c r="NJS104" s="374"/>
      <c r="NJT104" s="374"/>
      <c r="NJU104" s="374"/>
      <c r="NJV104" s="374"/>
      <c r="NJW104" s="374"/>
      <c r="NJX104" s="374"/>
      <c r="NJY104" s="374"/>
      <c r="NJZ104" s="374"/>
      <c r="NKA104" s="374"/>
      <c r="NKB104" s="374"/>
      <c r="NKC104" s="374"/>
      <c r="NKD104" s="374"/>
      <c r="NKE104" s="374"/>
      <c r="NKF104" s="374"/>
      <c r="NKG104" s="374"/>
      <c r="NKH104" s="374"/>
      <c r="NKI104" s="374"/>
      <c r="NKJ104" s="374"/>
      <c r="NKK104" s="374"/>
      <c r="NKL104" s="374"/>
      <c r="NKM104" s="374"/>
      <c r="NKN104" s="374"/>
      <c r="NKO104" s="374"/>
      <c r="NKP104" s="374"/>
      <c r="NKQ104" s="374"/>
      <c r="NKR104" s="374"/>
      <c r="NKS104" s="374"/>
      <c r="NKT104" s="374"/>
      <c r="NKU104" s="374"/>
      <c r="NKV104" s="374"/>
      <c r="NKW104" s="374"/>
      <c r="NKX104" s="374"/>
      <c r="NKY104" s="374"/>
      <c r="NKZ104" s="374"/>
      <c r="NLA104" s="374"/>
      <c r="NLB104" s="374"/>
      <c r="NLC104" s="374"/>
      <c r="NLD104" s="374"/>
      <c r="NLE104" s="374"/>
      <c r="NLF104" s="374"/>
      <c r="NLG104" s="374"/>
      <c r="NLH104" s="374"/>
      <c r="NLI104" s="374"/>
      <c r="NLJ104" s="374"/>
      <c r="NLK104" s="374"/>
      <c r="NLL104" s="374"/>
      <c r="NLM104" s="374"/>
      <c r="NLN104" s="374"/>
      <c r="NLO104" s="374"/>
      <c r="NLP104" s="374"/>
      <c r="NLQ104" s="374"/>
      <c r="NLR104" s="374"/>
      <c r="NLS104" s="374"/>
      <c r="NLT104" s="374"/>
      <c r="NLU104" s="374"/>
      <c r="NLV104" s="374"/>
      <c r="NLW104" s="374"/>
      <c r="NLX104" s="374"/>
      <c r="NLY104" s="374"/>
      <c r="NLZ104" s="374"/>
      <c r="NMA104" s="374"/>
      <c r="NMB104" s="374"/>
      <c r="NMC104" s="374"/>
      <c r="NMD104" s="374"/>
      <c r="NME104" s="374"/>
      <c r="NMF104" s="374"/>
      <c r="NMG104" s="374"/>
      <c r="NMH104" s="374"/>
      <c r="NMI104" s="374"/>
      <c r="NMJ104" s="374"/>
      <c r="NMK104" s="374"/>
      <c r="NML104" s="374"/>
      <c r="NMM104" s="374"/>
      <c r="NMN104" s="374"/>
      <c r="NMO104" s="374"/>
      <c r="NMP104" s="374"/>
      <c r="NMQ104" s="374"/>
      <c r="NMR104" s="374"/>
      <c r="NMS104" s="374"/>
      <c r="NMT104" s="374"/>
      <c r="NMU104" s="374"/>
      <c r="NMV104" s="374"/>
      <c r="NMW104" s="374"/>
      <c r="NMX104" s="374"/>
      <c r="NMY104" s="374"/>
      <c r="NMZ104" s="374"/>
      <c r="NNA104" s="374"/>
      <c r="NNB104" s="374"/>
      <c r="NNC104" s="374"/>
      <c r="NND104" s="374"/>
      <c r="NNE104" s="374"/>
      <c r="NNF104" s="374"/>
      <c r="NNG104" s="374"/>
      <c r="NNH104" s="374"/>
      <c r="NNI104" s="374"/>
      <c r="NNJ104" s="374"/>
      <c r="NNK104" s="374"/>
      <c r="NNL104" s="374"/>
      <c r="NNM104" s="374"/>
      <c r="NNN104" s="374"/>
      <c r="NNO104" s="374"/>
      <c r="NNP104" s="374"/>
      <c r="NNQ104" s="374"/>
      <c r="NNR104" s="374"/>
      <c r="NNS104" s="374"/>
      <c r="NNT104" s="374"/>
      <c r="NNU104" s="374"/>
      <c r="NNV104" s="374"/>
      <c r="NNW104" s="374"/>
      <c r="NNX104" s="374"/>
      <c r="NNY104" s="374"/>
      <c r="NNZ104" s="374"/>
      <c r="NOA104" s="374"/>
      <c r="NOB104" s="374"/>
      <c r="NOC104" s="374"/>
      <c r="NOD104" s="374"/>
      <c r="NOE104" s="374"/>
      <c r="NOF104" s="374"/>
      <c r="NOG104" s="374"/>
      <c r="NOH104" s="374"/>
      <c r="NOI104" s="374"/>
      <c r="NOJ104" s="374"/>
      <c r="NOK104" s="374"/>
      <c r="NOL104" s="374"/>
      <c r="NOM104" s="374"/>
      <c r="NON104" s="374"/>
      <c r="NOO104" s="374"/>
      <c r="NOP104" s="374"/>
      <c r="NOQ104" s="374"/>
      <c r="NOR104" s="374"/>
      <c r="NOS104" s="374"/>
      <c r="NOT104" s="374"/>
      <c r="NOU104" s="374"/>
      <c r="NOV104" s="374"/>
      <c r="NOW104" s="374"/>
      <c r="NOX104" s="374"/>
      <c r="NOY104" s="374"/>
      <c r="NOZ104" s="374"/>
      <c r="NPA104" s="374"/>
      <c r="NPB104" s="374"/>
      <c r="NPC104" s="374"/>
      <c r="NPD104" s="374"/>
      <c r="NPE104" s="374"/>
      <c r="NPF104" s="374"/>
      <c r="NPG104" s="374"/>
      <c r="NPH104" s="374"/>
      <c r="NPI104" s="374"/>
      <c r="NPJ104" s="374"/>
      <c r="NPK104" s="374"/>
      <c r="NPL104" s="374"/>
      <c r="NPM104" s="374"/>
      <c r="NPN104" s="374"/>
      <c r="NPO104" s="374"/>
      <c r="NPP104" s="374"/>
      <c r="NPQ104" s="374"/>
      <c r="NPR104" s="374"/>
      <c r="NPS104" s="374"/>
      <c r="NPT104" s="374"/>
      <c r="NPU104" s="374"/>
      <c r="NPV104" s="374"/>
      <c r="NPW104" s="374"/>
      <c r="NPX104" s="374"/>
      <c r="NPY104" s="374"/>
      <c r="NPZ104" s="374"/>
      <c r="NQA104" s="374"/>
      <c r="NQB104" s="374"/>
      <c r="NQC104" s="374"/>
      <c r="NQD104" s="374"/>
      <c r="NQE104" s="374"/>
      <c r="NQF104" s="374"/>
      <c r="NQG104" s="374"/>
      <c r="NQH104" s="374"/>
      <c r="NQI104" s="374"/>
      <c r="NQJ104" s="374"/>
      <c r="NQK104" s="374"/>
      <c r="NQL104" s="374"/>
      <c r="NQM104" s="374"/>
      <c r="NQN104" s="374"/>
      <c r="NQO104" s="374"/>
      <c r="NQP104" s="374"/>
      <c r="NQQ104" s="374"/>
      <c r="NQR104" s="374"/>
      <c r="NQS104" s="374"/>
      <c r="NQT104" s="374"/>
      <c r="NQU104" s="374"/>
      <c r="NQV104" s="374"/>
      <c r="NQW104" s="374"/>
      <c r="NQX104" s="374"/>
      <c r="NQY104" s="374"/>
      <c r="NQZ104" s="374"/>
      <c r="NRA104" s="374"/>
      <c r="NRB104" s="374"/>
      <c r="NRC104" s="374"/>
      <c r="NRD104" s="374"/>
      <c r="NRE104" s="374"/>
      <c r="NRF104" s="374"/>
      <c r="NRG104" s="374"/>
      <c r="NRH104" s="374"/>
      <c r="NRI104" s="374"/>
      <c r="NRJ104" s="374"/>
      <c r="NRK104" s="374"/>
      <c r="NRL104" s="374"/>
      <c r="NRM104" s="374"/>
      <c r="NRN104" s="374"/>
      <c r="NRO104" s="374"/>
      <c r="NRP104" s="374"/>
      <c r="NRQ104" s="374"/>
      <c r="NRR104" s="374"/>
      <c r="NRS104" s="374"/>
      <c r="NRT104" s="374"/>
      <c r="NRU104" s="374"/>
      <c r="NRV104" s="374"/>
      <c r="NRW104" s="374"/>
      <c r="NRX104" s="374"/>
      <c r="NRY104" s="374"/>
      <c r="NRZ104" s="374"/>
      <c r="NSA104" s="374"/>
      <c r="NSB104" s="374"/>
      <c r="NSC104" s="374"/>
      <c r="NSD104" s="374"/>
      <c r="NSE104" s="374"/>
      <c r="NSF104" s="374"/>
      <c r="NSG104" s="374"/>
      <c r="NSH104" s="374"/>
      <c r="NSI104" s="374"/>
      <c r="NSJ104" s="374"/>
      <c r="NSK104" s="374"/>
      <c r="NSL104" s="374"/>
      <c r="NSM104" s="374"/>
      <c r="NSN104" s="374"/>
      <c r="NSO104" s="374"/>
      <c r="NSP104" s="374"/>
      <c r="NSQ104" s="374"/>
      <c r="NSR104" s="374"/>
      <c r="NSS104" s="374"/>
      <c r="NST104" s="374"/>
      <c r="NSU104" s="374"/>
      <c r="NSV104" s="374"/>
      <c r="NSW104" s="374"/>
      <c r="NSX104" s="374"/>
      <c r="NSY104" s="374"/>
      <c r="NSZ104" s="374"/>
      <c r="NTA104" s="374"/>
      <c r="NTB104" s="374"/>
      <c r="NTC104" s="374"/>
      <c r="NTD104" s="374"/>
      <c r="NTE104" s="374"/>
      <c r="NTF104" s="374"/>
      <c r="NTG104" s="374"/>
      <c r="NTH104" s="374"/>
      <c r="NTI104" s="374"/>
      <c r="NTJ104" s="374"/>
      <c r="NTK104" s="374"/>
      <c r="NTL104" s="374"/>
      <c r="NTM104" s="374"/>
      <c r="NTN104" s="374"/>
      <c r="NTO104" s="374"/>
      <c r="NTP104" s="374"/>
      <c r="NTQ104" s="374"/>
      <c r="NTR104" s="374"/>
      <c r="NTS104" s="374"/>
      <c r="NTT104" s="374"/>
      <c r="NTU104" s="374"/>
      <c r="NTV104" s="374"/>
      <c r="NTW104" s="374"/>
      <c r="NTX104" s="374"/>
      <c r="NTY104" s="374"/>
      <c r="NTZ104" s="374"/>
      <c r="NUA104" s="374"/>
      <c r="NUB104" s="374"/>
      <c r="NUC104" s="374"/>
      <c r="NUD104" s="374"/>
      <c r="NUE104" s="374"/>
      <c r="NUF104" s="374"/>
      <c r="NUG104" s="374"/>
      <c r="NUH104" s="374"/>
      <c r="NUI104" s="374"/>
      <c r="NUJ104" s="374"/>
      <c r="NUK104" s="374"/>
      <c r="NUL104" s="374"/>
      <c r="NUM104" s="374"/>
      <c r="NUN104" s="374"/>
      <c r="NUO104" s="374"/>
      <c r="NUP104" s="374"/>
      <c r="NUQ104" s="374"/>
      <c r="NUR104" s="374"/>
      <c r="NUS104" s="374"/>
      <c r="NUT104" s="374"/>
      <c r="NUU104" s="374"/>
      <c r="NUV104" s="374"/>
      <c r="NUW104" s="374"/>
      <c r="NUX104" s="374"/>
      <c r="NUY104" s="374"/>
      <c r="NUZ104" s="374"/>
      <c r="NVA104" s="374"/>
      <c r="NVB104" s="374"/>
      <c r="NVC104" s="374"/>
      <c r="NVD104" s="374"/>
      <c r="NVE104" s="374"/>
      <c r="NVF104" s="374"/>
      <c r="NVG104" s="374"/>
      <c r="NVH104" s="374"/>
      <c r="NVI104" s="374"/>
      <c r="NVJ104" s="374"/>
      <c r="NVK104" s="374"/>
      <c r="NVL104" s="374"/>
      <c r="NVM104" s="374"/>
      <c r="NVN104" s="374"/>
      <c r="NVO104" s="374"/>
      <c r="NVP104" s="374"/>
      <c r="NVQ104" s="374"/>
      <c r="NVR104" s="374"/>
      <c r="NVS104" s="374"/>
      <c r="NVT104" s="374"/>
      <c r="NVU104" s="374"/>
      <c r="NVV104" s="374"/>
      <c r="NVW104" s="374"/>
      <c r="NVX104" s="374"/>
      <c r="NVY104" s="374"/>
      <c r="NVZ104" s="374"/>
      <c r="NWA104" s="374"/>
      <c r="NWB104" s="374"/>
      <c r="NWC104" s="374"/>
      <c r="NWD104" s="374"/>
      <c r="NWE104" s="374"/>
      <c r="NWF104" s="374"/>
      <c r="NWG104" s="374"/>
      <c r="NWH104" s="374"/>
      <c r="NWI104" s="374"/>
      <c r="NWJ104" s="374"/>
      <c r="NWK104" s="374"/>
      <c r="NWL104" s="374"/>
      <c r="NWM104" s="374"/>
      <c r="NWN104" s="374"/>
      <c r="NWO104" s="374"/>
      <c r="NWP104" s="374"/>
      <c r="NWQ104" s="374"/>
      <c r="NWR104" s="374"/>
      <c r="NWS104" s="374"/>
      <c r="NWT104" s="374"/>
      <c r="NWU104" s="374"/>
      <c r="NWV104" s="374"/>
      <c r="NWW104" s="374"/>
      <c r="NWX104" s="374"/>
      <c r="NWY104" s="374"/>
      <c r="NWZ104" s="374"/>
      <c r="NXA104" s="374"/>
      <c r="NXB104" s="374"/>
      <c r="NXC104" s="374"/>
      <c r="NXD104" s="374"/>
      <c r="NXE104" s="374"/>
      <c r="NXF104" s="374"/>
      <c r="NXG104" s="374"/>
      <c r="NXH104" s="374"/>
      <c r="NXI104" s="374"/>
      <c r="NXJ104" s="374"/>
      <c r="NXK104" s="374"/>
      <c r="NXL104" s="374"/>
      <c r="NXM104" s="374"/>
      <c r="NXN104" s="374"/>
      <c r="NXO104" s="374"/>
      <c r="NXP104" s="374"/>
      <c r="NXQ104" s="374"/>
      <c r="NXR104" s="374"/>
      <c r="NXS104" s="374"/>
      <c r="NXT104" s="374"/>
      <c r="NXU104" s="374"/>
      <c r="NXV104" s="374"/>
      <c r="NXW104" s="374"/>
      <c r="NXX104" s="374"/>
      <c r="NXY104" s="374"/>
      <c r="NXZ104" s="374"/>
      <c r="NYA104" s="374"/>
      <c r="NYB104" s="374"/>
      <c r="NYC104" s="374"/>
      <c r="NYD104" s="374"/>
      <c r="NYE104" s="374"/>
      <c r="NYF104" s="374"/>
      <c r="NYG104" s="374"/>
      <c r="NYH104" s="374"/>
      <c r="NYI104" s="374"/>
      <c r="NYJ104" s="374"/>
      <c r="NYK104" s="374"/>
      <c r="NYL104" s="374"/>
      <c r="NYM104" s="374"/>
      <c r="NYN104" s="374"/>
      <c r="NYO104" s="374"/>
      <c r="NYP104" s="374"/>
      <c r="NYQ104" s="374"/>
      <c r="NYR104" s="374"/>
      <c r="NYS104" s="374"/>
      <c r="NYT104" s="374"/>
      <c r="NYU104" s="374"/>
      <c r="NYV104" s="374"/>
      <c r="NYW104" s="374"/>
      <c r="NYX104" s="374"/>
      <c r="NYY104" s="374"/>
      <c r="NYZ104" s="374"/>
      <c r="NZA104" s="374"/>
      <c r="NZB104" s="374"/>
      <c r="NZC104" s="374"/>
      <c r="NZD104" s="374"/>
      <c r="NZE104" s="374"/>
      <c r="NZF104" s="374"/>
      <c r="NZG104" s="374"/>
      <c r="NZH104" s="374"/>
      <c r="NZI104" s="374"/>
      <c r="NZJ104" s="374"/>
      <c r="NZK104" s="374"/>
      <c r="NZL104" s="374"/>
      <c r="NZM104" s="374"/>
      <c r="NZN104" s="374"/>
      <c r="NZO104" s="374"/>
      <c r="NZP104" s="374"/>
      <c r="NZQ104" s="374"/>
      <c r="NZR104" s="374"/>
      <c r="NZS104" s="374"/>
      <c r="NZT104" s="374"/>
      <c r="NZU104" s="374"/>
      <c r="NZV104" s="374"/>
      <c r="NZW104" s="374"/>
      <c r="NZX104" s="374"/>
      <c r="NZY104" s="374"/>
      <c r="NZZ104" s="374"/>
      <c r="OAA104" s="374"/>
      <c r="OAB104" s="374"/>
      <c r="OAC104" s="374"/>
      <c r="OAD104" s="374"/>
      <c r="OAE104" s="374"/>
      <c r="OAF104" s="374"/>
      <c r="OAG104" s="374"/>
      <c r="OAH104" s="374"/>
      <c r="OAI104" s="374"/>
      <c r="OAJ104" s="374"/>
      <c r="OAK104" s="374"/>
      <c r="OAL104" s="374"/>
      <c r="OAM104" s="374"/>
      <c r="OAN104" s="374"/>
      <c r="OAO104" s="374"/>
      <c r="OAP104" s="374"/>
      <c r="OAQ104" s="374"/>
      <c r="OAR104" s="374"/>
      <c r="OAS104" s="374"/>
      <c r="OAT104" s="374"/>
      <c r="OAU104" s="374"/>
      <c r="OAV104" s="374"/>
      <c r="OAW104" s="374"/>
      <c r="OAX104" s="374"/>
      <c r="OAY104" s="374"/>
      <c r="OAZ104" s="374"/>
      <c r="OBA104" s="374"/>
      <c r="OBB104" s="374"/>
      <c r="OBC104" s="374"/>
      <c r="OBD104" s="374"/>
      <c r="OBE104" s="374"/>
      <c r="OBF104" s="374"/>
      <c r="OBG104" s="374"/>
      <c r="OBH104" s="374"/>
      <c r="OBI104" s="374"/>
      <c r="OBJ104" s="374"/>
      <c r="OBK104" s="374"/>
      <c r="OBL104" s="374"/>
      <c r="OBM104" s="374"/>
      <c r="OBN104" s="374"/>
      <c r="OBO104" s="374"/>
      <c r="OBP104" s="374"/>
      <c r="OBQ104" s="374"/>
      <c r="OBR104" s="374"/>
      <c r="OBS104" s="374"/>
      <c r="OBT104" s="374"/>
      <c r="OBU104" s="374"/>
      <c r="OBV104" s="374"/>
      <c r="OBW104" s="374"/>
      <c r="OBX104" s="374"/>
      <c r="OBY104" s="374"/>
      <c r="OBZ104" s="374"/>
      <c r="OCA104" s="374"/>
      <c r="OCB104" s="374"/>
      <c r="OCC104" s="374"/>
      <c r="OCD104" s="374"/>
      <c r="OCE104" s="374"/>
      <c r="OCF104" s="374"/>
      <c r="OCG104" s="374"/>
      <c r="OCH104" s="374"/>
      <c r="OCI104" s="374"/>
      <c r="OCJ104" s="374"/>
      <c r="OCK104" s="374"/>
      <c r="OCL104" s="374"/>
      <c r="OCM104" s="374"/>
      <c r="OCN104" s="374"/>
      <c r="OCO104" s="374"/>
      <c r="OCP104" s="374"/>
      <c r="OCQ104" s="374"/>
      <c r="OCR104" s="374"/>
      <c r="OCS104" s="374"/>
      <c r="OCT104" s="374"/>
      <c r="OCU104" s="374"/>
      <c r="OCV104" s="374"/>
      <c r="OCW104" s="374"/>
      <c r="OCX104" s="374"/>
      <c r="OCY104" s="374"/>
      <c r="OCZ104" s="374"/>
      <c r="ODA104" s="374"/>
      <c r="ODB104" s="374"/>
      <c r="ODC104" s="374"/>
      <c r="ODD104" s="374"/>
      <c r="ODE104" s="374"/>
      <c r="ODF104" s="374"/>
      <c r="ODG104" s="374"/>
      <c r="ODH104" s="374"/>
      <c r="ODI104" s="374"/>
      <c r="ODJ104" s="374"/>
      <c r="ODK104" s="374"/>
      <c r="ODL104" s="374"/>
      <c r="ODM104" s="374"/>
      <c r="ODN104" s="374"/>
      <c r="ODO104" s="374"/>
      <c r="ODP104" s="374"/>
      <c r="ODQ104" s="374"/>
      <c r="ODR104" s="374"/>
      <c r="ODS104" s="374"/>
      <c r="ODT104" s="374"/>
      <c r="ODU104" s="374"/>
      <c r="ODV104" s="374"/>
      <c r="ODW104" s="374"/>
      <c r="ODX104" s="374"/>
      <c r="ODY104" s="374"/>
      <c r="ODZ104" s="374"/>
      <c r="OEA104" s="374"/>
      <c r="OEB104" s="374"/>
      <c r="OEC104" s="374"/>
      <c r="OED104" s="374"/>
      <c r="OEE104" s="374"/>
      <c r="OEF104" s="374"/>
      <c r="OEG104" s="374"/>
      <c r="OEH104" s="374"/>
      <c r="OEI104" s="374"/>
      <c r="OEJ104" s="374"/>
      <c r="OEK104" s="374"/>
      <c r="OEL104" s="374"/>
      <c r="OEM104" s="374"/>
      <c r="OEN104" s="374"/>
      <c r="OEO104" s="374"/>
      <c r="OEP104" s="374"/>
      <c r="OEQ104" s="374"/>
      <c r="OER104" s="374"/>
      <c r="OES104" s="374"/>
      <c r="OET104" s="374"/>
      <c r="OEU104" s="374"/>
      <c r="OEV104" s="374"/>
      <c r="OEW104" s="374"/>
      <c r="OEX104" s="374"/>
      <c r="OEY104" s="374"/>
      <c r="OEZ104" s="374"/>
      <c r="OFA104" s="374"/>
      <c r="OFB104" s="374"/>
      <c r="OFC104" s="374"/>
      <c r="OFD104" s="374"/>
      <c r="OFE104" s="374"/>
      <c r="OFF104" s="374"/>
      <c r="OFG104" s="374"/>
      <c r="OFH104" s="374"/>
      <c r="OFI104" s="374"/>
      <c r="OFJ104" s="374"/>
      <c r="OFK104" s="374"/>
      <c r="OFL104" s="374"/>
      <c r="OFM104" s="374"/>
      <c r="OFN104" s="374"/>
      <c r="OFO104" s="374"/>
      <c r="OFP104" s="374"/>
      <c r="OFQ104" s="374"/>
      <c r="OFR104" s="374"/>
      <c r="OFS104" s="374"/>
      <c r="OFT104" s="374"/>
      <c r="OFU104" s="374"/>
      <c r="OFV104" s="374"/>
      <c r="OFW104" s="374"/>
      <c r="OFX104" s="374"/>
      <c r="OFY104" s="374"/>
      <c r="OFZ104" s="374"/>
      <c r="OGA104" s="374"/>
      <c r="OGB104" s="374"/>
      <c r="OGC104" s="374"/>
      <c r="OGD104" s="374"/>
      <c r="OGE104" s="374"/>
      <c r="OGF104" s="374"/>
      <c r="OGG104" s="374"/>
      <c r="OGH104" s="374"/>
      <c r="OGI104" s="374"/>
      <c r="OGJ104" s="374"/>
      <c r="OGK104" s="374"/>
      <c r="OGL104" s="374"/>
      <c r="OGM104" s="374"/>
      <c r="OGN104" s="374"/>
      <c r="OGO104" s="374"/>
      <c r="OGP104" s="374"/>
      <c r="OGQ104" s="374"/>
      <c r="OGR104" s="374"/>
      <c r="OGS104" s="374"/>
      <c r="OGT104" s="374"/>
      <c r="OGU104" s="374"/>
      <c r="OGV104" s="374"/>
      <c r="OGW104" s="374"/>
      <c r="OGX104" s="374"/>
      <c r="OGY104" s="374"/>
      <c r="OGZ104" s="374"/>
      <c r="OHA104" s="374"/>
      <c r="OHB104" s="374"/>
      <c r="OHC104" s="374"/>
      <c r="OHD104" s="374"/>
      <c r="OHE104" s="374"/>
      <c r="OHF104" s="374"/>
      <c r="OHG104" s="374"/>
      <c r="OHH104" s="374"/>
      <c r="OHI104" s="374"/>
      <c r="OHJ104" s="374"/>
      <c r="OHK104" s="374"/>
      <c r="OHL104" s="374"/>
      <c r="OHM104" s="374"/>
      <c r="OHN104" s="374"/>
      <c r="OHO104" s="374"/>
      <c r="OHP104" s="374"/>
      <c r="OHQ104" s="374"/>
      <c r="OHR104" s="374"/>
      <c r="OHS104" s="374"/>
      <c r="OHT104" s="374"/>
      <c r="OHU104" s="374"/>
      <c r="OHV104" s="374"/>
      <c r="OHW104" s="374"/>
      <c r="OHX104" s="374"/>
      <c r="OHY104" s="374"/>
      <c r="OHZ104" s="374"/>
      <c r="OIA104" s="374"/>
      <c r="OIB104" s="374"/>
      <c r="OIC104" s="374"/>
      <c r="OID104" s="374"/>
      <c r="OIE104" s="374"/>
      <c r="OIF104" s="374"/>
      <c r="OIG104" s="374"/>
      <c r="OIH104" s="374"/>
      <c r="OII104" s="374"/>
      <c r="OIJ104" s="374"/>
      <c r="OIK104" s="374"/>
      <c r="OIL104" s="374"/>
      <c r="OIM104" s="374"/>
      <c r="OIN104" s="374"/>
      <c r="OIO104" s="374"/>
      <c r="OIP104" s="374"/>
      <c r="OIQ104" s="374"/>
      <c r="OIR104" s="374"/>
      <c r="OIS104" s="374"/>
      <c r="OIT104" s="374"/>
      <c r="OIU104" s="374"/>
      <c r="OIV104" s="374"/>
      <c r="OIW104" s="374"/>
      <c r="OIX104" s="374"/>
      <c r="OIY104" s="374"/>
      <c r="OIZ104" s="374"/>
      <c r="OJA104" s="374"/>
      <c r="OJB104" s="374"/>
      <c r="OJC104" s="374"/>
      <c r="OJD104" s="374"/>
      <c r="OJE104" s="374"/>
      <c r="OJF104" s="374"/>
      <c r="OJG104" s="374"/>
      <c r="OJH104" s="374"/>
      <c r="OJI104" s="374"/>
      <c r="OJJ104" s="374"/>
      <c r="OJK104" s="374"/>
      <c r="OJL104" s="374"/>
      <c r="OJM104" s="374"/>
      <c r="OJN104" s="374"/>
      <c r="OJO104" s="374"/>
      <c r="OJP104" s="374"/>
      <c r="OJQ104" s="374"/>
      <c r="OJR104" s="374"/>
      <c r="OJS104" s="374"/>
      <c r="OJT104" s="374"/>
      <c r="OJU104" s="374"/>
      <c r="OJV104" s="374"/>
      <c r="OJW104" s="374"/>
      <c r="OJX104" s="374"/>
      <c r="OJY104" s="374"/>
      <c r="OJZ104" s="374"/>
      <c r="OKA104" s="374"/>
      <c r="OKB104" s="374"/>
      <c r="OKC104" s="374"/>
      <c r="OKD104" s="374"/>
      <c r="OKE104" s="374"/>
      <c r="OKF104" s="374"/>
      <c r="OKG104" s="374"/>
      <c r="OKH104" s="374"/>
      <c r="OKI104" s="374"/>
      <c r="OKJ104" s="374"/>
      <c r="OKK104" s="374"/>
      <c r="OKL104" s="374"/>
      <c r="OKM104" s="374"/>
      <c r="OKN104" s="374"/>
      <c r="OKO104" s="374"/>
      <c r="OKP104" s="374"/>
      <c r="OKQ104" s="374"/>
      <c r="OKR104" s="374"/>
      <c r="OKS104" s="374"/>
      <c r="OKT104" s="374"/>
      <c r="OKU104" s="374"/>
      <c r="OKV104" s="374"/>
      <c r="OKW104" s="374"/>
      <c r="OKX104" s="374"/>
      <c r="OKY104" s="374"/>
      <c r="OKZ104" s="374"/>
      <c r="OLA104" s="374"/>
      <c r="OLB104" s="374"/>
      <c r="OLC104" s="374"/>
      <c r="OLD104" s="374"/>
      <c r="OLE104" s="374"/>
      <c r="OLF104" s="374"/>
      <c r="OLG104" s="374"/>
      <c r="OLH104" s="374"/>
      <c r="OLI104" s="374"/>
      <c r="OLJ104" s="374"/>
      <c r="OLK104" s="374"/>
      <c r="OLL104" s="374"/>
      <c r="OLM104" s="374"/>
      <c r="OLN104" s="374"/>
      <c r="OLO104" s="374"/>
      <c r="OLP104" s="374"/>
      <c r="OLQ104" s="374"/>
      <c r="OLR104" s="374"/>
      <c r="OLS104" s="374"/>
      <c r="OLT104" s="374"/>
      <c r="OLU104" s="374"/>
      <c r="OLV104" s="374"/>
      <c r="OLW104" s="374"/>
      <c r="OLX104" s="374"/>
      <c r="OLY104" s="374"/>
      <c r="OLZ104" s="374"/>
      <c r="OMA104" s="374"/>
      <c r="OMB104" s="374"/>
      <c r="OMC104" s="374"/>
      <c r="OMD104" s="374"/>
      <c r="OME104" s="374"/>
      <c r="OMF104" s="374"/>
      <c r="OMG104" s="374"/>
      <c r="OMH104" s="374"/>
      <c r="OMI104" s="374"/>
      <c r="OMJ104" s="374"/>
      <c r="OMK104" s="374"/>
      <c r="OML104" s="374"/>
      <c r="OMM104" s="374"/>
      <c r="OMN104" s="374"/>
      <c r="OMO104" s="374"/>
      <c r="OMP104" s="374"/>
      <c r="OMQ104" s="374"/>
      <c r="OMR104" s="374"/>
      <c r="OMS104" s="374"/>
      <c r="OMT104" s="374"/>
      <c r="OMU104" s="374"/>
      <c r="OMV104" s="374"/>
      <c r="OMW104" s="374"/>
      <c r="OMX104" s="374"/>
      <c r="OMY104" s="374"/>
      <c r="OMZ104" s="374"/>
      <c r="ONA104" s="374"/>
      <c r="ONB104" s="374"/>
      <c r="ONC104" s="374"/>
      <c r="OND104" s="374"/>
      <c r="ONE104" s="374"/>
      <c r="ONF104" s="374"/>
      <c r="ONG104" s="374"/>
      <c r="ONH104" s="374"/>
      <c r="ONI104" s="374"/>
      <c r="ONJ104" s="374"/>
      <c r="ONK104" s="374"/>
      <c r="ONL104" s="374"/>
      <c r="ONM104" s="374"/>
      <c r="ONN104" s="374"/>
      <c r="ONO104" s="374"/>
      <c r="ONP104" s="374"/>
      <c r="ONQ104" s="374"/>
      <c r="ONR104" s="374"/>
      <c r="ONS104" s="374"/>
      <c r="ONT104" s="374"/>
      <c r="ONU104" s="374"/>
      <c r="ONV104" s="374"/>
      <c r="ONW104" s="374"/>
      <c r="ONX104" s="374"/>
      <c r="ONY104" s="374"/>
      <c r="ONZ104" s="374"/>
      <c r="OOA104" s="374"/>
      <c r="OOB104" s="374"/>
      <c r="OOC104" s="374"/>
      <c r="OOD104" s="374"/>
      <c r="OOE104" s="374"/>
      <c r="OOF104" s="374"/>
      <c r="OOG104" s="374"/>
      <c r="OOH104" s="374"/>
      <c r="OOI104" s="374"/>
      <c r="OOJ104" s="374"/>
      <c r="OOK104" s="374"/>
      <c r="OOL104" s="374"/>
      <c r="OOM104" s="374"/>
      <c r="OON104" s="374"/>
      <c r="OOO104" s="374"/>
      <c r="OOP104" s="374"/>
      <c r="OOQ104" s="374"/>
      <c r="OOR104" s="374"/>
      <c r="OOS104" s="374"/>
      <c r="OOT104" s="374"/>
      <c r="OOU104" s="374"/>
      <c r="OOV104" s="374"/>
      <c r="OOW104" s="374"/>
      <c r="OOX104" s="374"/>
      <c r="OOY104" s="374"/>
      <c r="OOZ104" s="374"/>
      <c r="OPA104" s="374"/>
      <c r="OPB104" s="374"/>
      <c r="OPC104" s="374"/>
      <c r="OPD104" s="374"/>
      <c r="OPE104" s="374"/>
      <c r="OPF104" s="374"/>
      <c r="OPG104" s="374"/>
      <c r="OPH104" s="374"/>
      <c r="OPI104" s="374"/>
      <c r="OPJ104" s="374"/>
      <c r="OPK104" s="374"/>
      <c r="OPL104" s="374"/>
      <c r="OPM104" s="374"/>
      <c r="OPN104" s="374"/>
      <c r="OPO104" s="374"/>
      <c r="OPP104" s="374"/>
      <c r="OPQ104" s="374"/>
      <c r="OPR104" s="374"/>
      <c r="OPS104" s="374"/>
      <c r="OPT104" s="374"/>
      <c r="OPU104" s="374"/>
      <c r="OPV104" s="374"/>
      <c r="OPW104" s="374"/>
      <c r="OPX104" s="374"/>
      <c r="OPY104" s="374"/>
      <c r="OPZ104" s="374"/>
      <c r="OQA104" s="374"/>
      <c r="OQB104" s="374"/>
      <c r="OQC104" s="374"/>
      <c r="OQD104" s="374"/>
      <c r="OQE104" s="374"/>
      <c r="OQF104" s="374"/>
      <c r="OQG104" s="374"/>
      <c r="OQH104" s="374"/>
      <c r="OQI104" s="374"/>
      <c r="OQJ104" s="374"/>
      <c r="OQK104" s="374"/>
      <c r="OQL104" s="374"/>
      <c r="OQM104" s="374"/>
      <c r="OQN104" s="374"/>
      <c r="OQO104" s="374"/>
      <c r="OQP104" s="374"/>
      <c r="OQQ104" s="374"/>
      <c r="OQR104" s="374"/>
      <c r="OQS104" s="374"/>
      <c r="OQT104" s="374"/>
      <c r="OQU104" s="374"/>
      <c r="OQV104" s="374"/>
      <c r="OQW104" s="374"/>
      <c r="OQX104" s="374"/>
      <c r="OQY104" s="374"/>
      <c r="OQZ104" s="374"/>
      <c r="ORA104" s="374"/>
      <c r="ORB104" s="374"/>
      <c r="ORC104" s="374"/>
      <c r="ORD104" s="374"/>
      <c r="ORE104" s="374"/>
      <c r="ORF104" s="374"/>
      <c r="ORG104" s="374"/>
      <c r="ORH104" s="374"/>
      <c r="ORI104" s="374"/>
      <c r="ORJ104" s="374"/>
      <c r="ORK104" s="374"/>
      <c r="ORL104" s="374"/>
      <c r="ORM104" s="374"/>
      <c r="ORN104" s="374"/>
      <c r="ORO104" s="374"/>
      <c r="ORP104" s="374"/>
      <c r="ORQ104" s="374"/>
      <c r="ORR104" s="374"/>
      <c r="ORS104" s="374"/>
      <c r="ORT104" s="374"/>
      <c r="ORU104" s="374"/>
      <c r="ORV104" s="374"/>
      <c r="ORW104" s="374"/>
      <c r="ORX104" s="374"/>
      <c r="ORY104" s="374"/>
      <c r="ORZ104" s="374"/>
      <c r="OSA104" s="374"/>
      <c r="OSB104" s="374"/>
      <c r="OSC104" s="374"/>
      <c r="OSD104" s="374"/>
      <c r="OSE104" s="374"/>
      <c r="OSF104" s="374"/>
      <c r="OSG104" s="374"/>
      <c r="OSH104" s="374"/>
      <c r="OSI104" s="374"/>
      <c r="OSJ104" s="374"/>
      <c r="OSK104" s="374"/>
      <c r="OSL104" s="374"/>
      <c r="OSM104" s="374"/>
      <c r="OSN104" s="374"/>
      <c r="OSO104" s="374"/>
      <c r="OSP104" s="374"/>
      <c r="OSQ104" s="374"/>
      <c r="OSR104" s="374"/>
      <c r="OSS104" s="374"/>
      <c r="OST104" s="374"/>
      <c r="OSU104" s="374"/>
      <c r="OSV104" s="374"/>
      <c r="OSW104" s="374"/>
      <c r="OSX104" s="374"/>
      <c r="OSY104" s="374"/>
      <c r="OSZ104" s="374"/>
      <c r="OTA104" s="374"/>
      <c r="OTB104" s="374"/>
      <c r="OTC104" s="374"/>
      <c r="OTD104" s="374"/>
      <c r="OTE104" s="374"/>
      <c r="OTF104" s="374"/>
      <c r="OTG104" s="374"/>
      <c r="OTH104" s="374"/>
      <c r="OTI104" s="374"/>
      <c r="OTJ104" s="374"/>
      <c r="OTK104" s="374"/>
      <c r="OTL104" s="374"/>
      <c r="OTM104" s="374"/>
      <c r="OTN104" s="374"/>
      <c r="OTO104" s="374"/>
      <c r="OTP104" s="374"/>
      <c r="OTQ104" s="374"/>
      <c r="OTR104" s="374"/>
      <c r="OTS104" s="374"/>
      <c r="OTT104" s="374"/>
      <c r="OTU104" s="374"/>
      <c r="OTV104" s="374"/>
      <c r="OTW104" s="374"/>
      <c r="OTX104" s="374"/>
      <c r="OTY104" s="374"/>
      <c r="OTZ104" s="374"/>
      <c r="OUA104" s="374"/>
      <c r="OUB104" s="374"/>
      <c r="OUC104" s="374"/>
      <c r="OUD104" s="374"/>
      <c r="OUE104" s="374"/>
      <c r="OUF104" s="374"/>
      <c r="OUG104" s="374"/>
      <c r="OUH104" s="374"/>
      <c r="OUI104" s="374"/>
      <c r="OUJ104" s="374"/>
      <c r="OUK104" s="374"/>
      <c r="OUL104" s="374"/>
      <c r="OUM104" s="374"/>
      <c r="OUN104" s="374"/>
      <c r="OUO104" s="374"/>
      <c r="OUP104" s="374"/>
      <c r="OUQ104" s="374"/>
      <c r="OUR104" s="374"/>
      <c r="OUS104" s="374"/>
      <c r="OUT104" s="374"/>
      <c r="OUU104" s="374"/>
      <c r="OUV104" s="374"/>
      <c r="OUW104" s="374"/>
      <c r="OUX104" s="374"/>
      <c r="OUY104" s="374"/>
      <c r="OUZ104" s="374"/>
      <c r="OVA104" s="374"/>
      <c r="OVB104" s="374"/>
      <c r="OVC104" s="374"/>
      <c r="OVD104" s="374"/>
      <c r="OVE104" s="374"/>
      <c r="OVF104" s="374"/>
      <c r="OVG104" s="374"/>
      <c r="OVH104" s="374"/>
      <c r="OVI104" s="374"/>
      <c r="OVJ104" s="374"/>
      <c r="OVK104" s="374"/>
      <c r="OVL104" s="374"/>
      <c r="OVM104" s="374"/>
      <c r="OVN104" s="374"/>
      <c r="OVO104" s="374"/>
      <c r="OVP104" s="374"/>
      <c r="OVQ104" s="374"/>
      <c r="OVR104" s="374"/>
      <c r="OVS104" s="374"/>
      <c r="OVT104" s="374"/>
      <c r="OVU104" s="374"/>
      <c r="OVV104" s="374"/>
      <c r="OVW104" s="374"/>
      <c r="OVX104" s="374"/>
      <c r="OVY104" s="374"/>
      <c r="OVZ104" s="374"/>
      <c r="OWA104" s="374"/>
      <c r="OWB104" s="374"/>
      <c r="OWC104" s="374"/>
      <c r="OWD104" s="374"/>
      <c r="OWE104" s="374"/>
      <c r="OWF104" s="374"/>
      <c r="OWG104" s="374"/>
      <c r="OWH104" s="374"/>
      <c r="OWI104" s="374"/>
      <c r="OWJ104" s="374"/>
      <c r="OWK104" s="374"/>
      <c r="OWL104" s="374"/>
      <c r="OWM104" s="374"/>
      <c r="OWN104" s="374"/>
      <c r="OWO104" s="374"/>
      <c r="OWP104" s="374"/>
      <c r="OWQ104" s="374"/>
      <c r="OWR104" s="374"/>
      <c r="OWS104" s="374"/>
      <c r="OWT104" s="374"/>
      <c r="OWU104" s="374"/>
      <c r="OWV104" s="374"/>
      <c r="OWW104" s="374"/>
      <c r="OWX104" s="374"/>
      <c r="OWY104" s="374"/>
      <c r="OWZ104" s="374"/>
      <c r="OXA104" s="374"/>
      <c r="OXB104" s="374"/>
      <c r="OXC104" s="374"/>
      <c r="OXD104" s="374"/>
      <c r="OXE104" s="374"/>
      <c r="OXF104" s="374"/>
      <c r="OXG104" s="374"/>
      <c r="OXH104" s="374"/>
      <c r="OXI104" s="374"/>
      <c r="OXJ104" s="374"/>
      <c r="OXK104" s="374"/>
      <c r="OXL104" s="374"/>
      <c r="OXM104" s="374"/>
      <c r="OXN104" s="374"/>
      <c r="OXO104" s="374"/>
      <c r="OXP104" s="374"/>
      <c r="OXQ104" s="374"/>
      <c r="OXR104" s="374"/>
      <c r="OXS104" s="374"/>
      <c r="OXT104" s="374"/>
      <c r="OXU104" s="374"/>
      <c r="OXV104" s="374"/>
      <c r="OXW104" s="374"/>
      <c r="OXX104" s="374"/>
      <c r="OXY104" s="374"/>
      <c r="OXZ104" s="374"/>
      <c r="OYA104" s="374"/>
      <c r="OYB104" s="374"/>
      <c r="OYC104" s="374"/>
      <c r="OYD104" s="374"/>
      <c r="OYE104" s="374"/>
      <c r="OYF104" s="374"/>
      <c r="OYG104" s="374"/>
      <c r="OYH104" s="374"/>
      <c r="OYI104" s="374"/>
      <c r="OYJ104" s="374"/>
      <c r="OYK104" s="374"/>
      <c r="OYL104" s="374"/>
      <c r="OYM104" s="374"/>
      <c r="OYN104" s="374"/>
      <c r="OYO104" s="374"/>
      <c r="OYP104" s="374"/>
      <c r="OYQ104" s="374"/>
      <c r="OYR104" s="374"/>
      <c r="OYS104" s="374"/>
      <c r="OYT104" s="374"/>
      <c r="OYU104" s="374"/>
      <c r="OYV104" s="374"/>
      <c r="OYW104" s="374"/>
      <c r="OYX104" s="374"/>
      <c r="OYY104" s="374"/>
      <c r="OYZ104" s="374"/>
      <c r="OZA104" s="374"/>
      <c r="OZB104" s="374"/>
      <c r="OZC104" s="374"/>
      <c r="OZD104" s="374"/>
      <c r="OZE104" s="374"/>
      <c r="OZF104" s="374"/>
      <c r="OZG104" s="374"/>
      <c r="OZH104" s="374"/>
      <c r="OZI104" s="374"/>
      <c r="OZJ104" s="374"/>
      <c r="OZK104" s="374"/>
      <c r="OZL104" s="374"/>
      <c r="OZM104" s="374"/>
      <c r="OZN104" s="374"/>
      <c r="OZO104" s="374"/>
      <c r="OZP104" s="374"/>
      <c r="OZQ104" s="374"/>
      <c r="OZR104" s="374"/>
      <c r="OZS104" s="374"/>
      <c r="OZT104" s="374"/>
      <c r="OZU104" s="374"/>
      <c r="OZV104" s="374"/>
      <c r="OZW104" s="374"/>
      <c r="OZX104" s="374"/>
      <c r="OZY104" s="374"/>
      <c r="OZZ104" s="374"/>
      <c r="PAA104" s="374"/>
      <c r="PAB104" s="374"/>
      <c r="PAC104" s="374"/>
      <c r="PAD104" s="374"/>
      <c r="PAE104" s="374"/>
      <c r="PAF104" s="374"/>
      <c r="PAG104" s="374"/>
      <c r="PAH104" s="374"/>
      <c r="PAI104" s="374"/>
      <c r="PAJ104" s="374"/>
      <c r="PAK104" s="374"/>
      <c r="PAL104" s="374"/>
      <c r="PAM104" s="374"/>
      <c r="PAN104" s="374"/>
      <c r="PAO104" s="374"/>
      <c r="PAP104" s="374"/>
      <c r="PAQ104" s="374"/>
      <c r="PAR104" s="374"/>
      <c r="PAS104" s="374"/>
      <c r="PAT104" s="374"/>
      <c r="PAU104" s="374"/>
      <c r="PAV104" s="374"/>
      <c r="PAW104" s="374"/>
      <c r="PAX104" s="374"/>
      <c r="PAY104" s="374"/>
      <c r="PAZ104" s="374"/>
      <c r="PBA104" s="374"/>
      <c r="PBB104" s="374"/>
      <c r="PBC104" s="374"/>
      <c r="PBD104" s="374"/>
      <c r="PBE104" s="374"/>
      <c r="PBF104" s="374"/>
      <c r="PBG104" s="374"/>
      <c r="PBH104" s="374"/>
      <c r="PBI104" s="374"/>
      <c r="PBJ104" s="374"/>
      <c r="PBK104" s="374"/>
      <c r="PBL104" s="374"/>
      <c r="PBM104" s="374"/>
      <c r="PBN104" s="374"/>
      <c r="PBO104" s="374"/>
      <c r="PBP104" s="374"/>
      <c r="PBQ104" s="374"/>
      <c r="PBR104" s="374"/>
      <c r="PBS104" s="374"/>
      <c r="PBT104" s="374"/>
      <c r="PBU104" s="374"/>
      <c r="PBV104" s="374"/>
      <c r="PBW104" s="374"/>
      <c r="PBX104" s="374"/>
      <c r="PBY104" s="374"/>
      <c r="PBZ104" s="374"/>
      <c r="PCA104" s="374"/>
      <c r="PCB104" s="374"/>
      <c r="PCC104" s="374"/>
      <c r="PCD104" s="374"/>
      <c r="PCE104" s="374"/>
      <c r="PCF104" s="374"/>
      <c r="PCG104" s="374"/>
      <c r="PCH104" s="374"/>
      <c r="PCI104" s="374"/>
      <c r="PCJ104" s="374"/>
      <c r="PCK104" s="374"/>
      <c r="PCL104" s="374"/>
      <c r="PCM104" s="374"/>
      <c r="PCN104" s="374"/>
      <c r="PCO104" s="374"/>
      <c r="PCP104" s="374"/>
      <c r="PCQ104" s="374"/>
      <c r="PCR104" s="374"/>
      <c r="PCS104" s="374"/>
      <c r="PCT104" s="374"/>
      <c r="PCU104" s="374"/>
      <c r="PCV104" s="374"/>
      <c r="PCW104" s="374"/>
      <c r="PCX104" s="374"/>
      <c r="PCY104" s="374"/>
      <c r="PCZ104" s="374"/>
      <c r="PDA104" s="374"/>
      <c r="PDB104" s="374"/>
      <c r="PDC104" s="374"/>
      <c r="PDD104" s="374"/>
      <c r="PDE104" s="374"/>
      <c r="PDF104" s="374"/>
      <c r="PDG104" s="374"/>
      <c r="PDH104" s="374"/>
      <c r="PDI104" s="374"/>
      <c r="PDJ104" s="374"/>
      <c r="PDK104" s="374"/>
      <c r="PDL104" s="374"/>
      <c r="PDM104" s="374"/>
      <c r="PDN104" s="374"/>
      <c r="PDO104" s="374"/>
      <c r="PDP104" s="374"/>
      <c r="PDQ104" s="374"/>
      <c r="PDR104" s="374"/>
      <c r="PDS104" s="374"/>
      <c r="PDT104" s="374"/>
      <c r="PDU104" s="374"/>
      <c r="PDV104" s="374"/>
      <c r="PDW104" s="374"/>
      <c r="PDX104" s="374"/>
      <c r="PDY104" s="374"/>
      <c r="PDZ104" s="374"/>
      <c r="PEA104" s="374"/>
      <c r="PEB104" s="374"/>
      <c r="PEC104" s="374"/>
      <c r="PED104" s="374"/>
      <c r="PEE104" s="374"/>
      <c r="PEF104" s="374"/>
      <c r="PEG104" s="374"/>
      <c r="PEH104" s="374"/>
      <c r="PEI104" s="374"/>
      <c r="PEJ104" s="374"/>
      <c r="PEK104" s="374"/>
      <c r="PEL104" s="374"/>
      <c r="PEM104" s="374"/>
      <c r="PEN104" s="374"/>
      <c r="PEO104" s="374"/>
      <c r="PEP104" s="374"/>
      <c r="PEQ104" s="374"/>
      <c r="PER104" s="374"/>
      <c r="PES104" s="374"/>
      <c r="PET104" s="374"/>
      <c r="PEU104" s="374"/>
      <c r="PEV104" s="374"/>
      <c r="PEW104" s="374"/>
      <c r="PEX104" s="374"/>
      <c r="PEY104" s="374"/>
      <c r="PEZ104" s="374"/>
      <c r="PFA104" s="374"/>
      <c r="PFB104" s="374"/>
      <c r="PFC104" s="374"/>
      <c r="PFD104" s="374"/>
      <c r="PFE104" s="374"/>
      <c r="PFF104" s="374"/>
      <c r="PFG104" s="374"/>
      <c r="PFH104" s="374"/>
      <c r="PFI104" s="374"/>
      <c r="PFJ104" s="374"/>
      <c r="PFK104" s="374"/>
      <c r="PFL104" s="374"/>
      <c r="PFM104" s="374"/>
      <c r="PFN104" s="374"/>
      <c r="PFO104" s="374"/>
      <c r="PFP104" s="374"/>
      <c r="PFQ104" s="374"/>
      <c r="PFR104" s="374"/>
      <c r="PFS104" s="374"/>
      <c r="PFT104" s="374"/>
      <c r="PFU104" s="374"/>
      <c r="PFV104" s="374"/>
      <c r="PFW104" s="374"/>
      <c r="PFX104" s="374"/>
      <c r="PFY104" s="374"/>
      <c r="PFZ104" s="374"/>
      <c r="PGA104" s="374"/>
      <c r="PGB104" s="374"/>
      <c r="PGC104" s="374"/>
      <c r="PGD104" s="374"/>
      <c r="PGE104" s="374"/>
      <c r="PGF104" s="374"/>
      <c r="PGG104" s="374"/>
      <c r="PGH104" s="374"/>
      <c r="PGI104" s="374"/>
      <c r="PGJ104" s="374"/>
      <c r="PGK104" s="374"/>
      <c r="PGL104" s="374"/>
      <c r="PGM104" s="374"/>
      <c r="PGN104" s="374"/>
      <c r="PGO104" s="374"/>
      <c r="PGP104" s="374"/>
      <c r="PGQ104" s="374"/>
      <c r="PGR104" s="374"/>
      <c r="PGS104" s="374"/>
      <c r="PGT104" s="374"/>
      <c r="PGU104" s="374"/>
      <c r="PGV104" s="374"/>
      <c r="PGW104" s="374"/>
      <c r="PGX104" s="374"/>
      <c r="PGY104" s="374"/>
      <c r="PGZ104" s="374"/>
      <c r="PHA104" s="374"/>
      <c r="PHB104" s="374"/>
      <c r="PHC104" s="374"/>
      <c r="PHD104" s="374"/>
      <c r="PHE104" s="374"/>
      <c r="PHF104" s="374"/>
      <c r="PHG104" s="374"/>
      <c r="PHH104" s="374"/>
      <c r="PHI104" s="374"/>
      <c r="PHJ104" s="374"/>
      <c r="PHK104" s="374"/>
      <c r="PHL104" s="374"/>
      <c r="PHM104" s="374"/>
      <c r="PHN104" s="374"/>
      <c r="PHO104" s="374"/>
      <c r="PHP104" s="374"/>
      <c r="PHQ104" s="374"/>
      <c r="PHR104" s="374"/>
      <c r="PHS104" s="374"/>
      <c r="PHT104" s="374"/>
      <c r="PHU104" s="374"/>
      <c r="PHV104" s="374"/>
      <c r="PHW104" s="374"/>
      <c r="PHX104" s="374"/>
      <c r="PHY104" s="374"/>
      <c r="PHZ104" s="374"/>
      <c r="PIA104" s="374"/>
      <c r="PIB104" s="374"/>
      <c r="PIC104" s="374"/>
      <c r="PID104" s="374"/>
      <c r="PIE104" s="374"/>
      <c r="PIF104" s="374"/>
      <c r="PIG104" s="374"/>
      <c r="PIH104" s="374"/>
      <c r="PII104" s="374"/>
      <c r="PIJ104" s="374"/>
      <c r="PIK104" s="374"/>
      <c r="PIL104" s="374"/>
      <c r="PIM104" s="374"/>
      <c r="PIN104" s="374"/>
      <c r="PIO104" s="374"/>
      <c r="PIP104" s="374"/>
      <c r="PIQ104" s="374"/>
      <c r="PIR104" s="374"/>
      <c r="PIS104" s="374"/>
      <c r="PIT104" s="374"/>
      <c r="PIU104" s="374"/>
      <c r="PIV104" s="374"/>
      <c r="PIW104" s="374"/>
      <c r="PIX104" s="374"/>
      <c r="PIY104" s="374"/>
      <c r="PIZ104" s="374"/>
      <c r="PJA104" s="374"/>
      <c r="PJB104" s="374"/>
      <c r="PJC104" s="374"/>
      <c r="PJD104" s="374"/>
      <c r="PJE104" s="374"/>
      <c r="PJF104" s="374"/>
      <c r="PJG104" s="374"/>
      <c r="PJH104" s="374"/>
      <c r="PJI104" s="374"/>
      <c r="PJJ104" s="374"/>
      <c r="PJK104" s="374"/>
      <c r="PJL104" s="374"/>
      <c r="PJM104" s="374"/>
      <c r="PJN104" s="374"/>
      <c r="PJO104" s="374"/>
      <c r="PJP104" s="374"/>
      <c r="PJQ104" s="374"/>
      <c r="PJR104" s="374"/>
      <c r="PJS104" s="374"/>
      <c r="PJT104" s="374"/>
      <c r="PJU104" s="374"/>
      <c r="PJV104" s="374"/>
      <c r="PJW104" s="374"/>
      <c r="PJX104" s="374"/>
      <c r="PJY104" s="374"/>
      <c r="PJZ104" s="374"/>
      <c r="PKA104" s="374"/>
      <c r="PKB104" s="374"/>
      <c r="PKC104" s="374"/>
      <c r="PKD104" s="374"/>
      <c r="PKE104" s="374"/>
      <c r="PKF104" s="374"/>
      <c r="PKG104" s="374"/>
      <c r="PKH104" s="374"/>
      <c r="PKI104" s="374"/>
      <c r="PKJ104" s="374"/>
      <c r="PKK104" s="374"/>
      <c r="PKL104" s="374"/>
      <c r="PKM104" s="374"/>
      <c r="PKN104" s="374"/>
      <c r="PKO104" s="374"/>
      <c r="PKP104" s="374"/>
      <c r="PKQ104" s="374"/>
      <c r="PKR104" s="374"/>
      <c r="PKS104" s="374"/>
      <c r="PKT104" s="374"/>
      <c r="PKU104" s="374"/>
      <c r="PKV104" s="374"/>
      <c r="PKW104" s="374"/>
      <c r="PKX104" s="374"/>
      <c r="PKY104" s="374"/>
      <c r="PKZ104" s="374"/>
      <c r="PLA104" s="374"/>
      <c r="PLB104" s="374"/>
      <c r="PLC104" s="374"/>
      <c r="PLD104" s="374"/>
      <c r="PLE104" s="374"/>
      <c r="PLF104" s="374"/>
      <c r="PLG104" s="374"/>
      <c r="PLH104" s="374"/>
      <c r="PLI104" s="374"/>
      <c r="PLJ104" s="374"/>
      <c r="PLK104" s="374"/>
      <c r="PLL104" s="374"/>
      <c r="PLM104" s="374"/>
      <c r="PLN104" s="374"/>
      <c r="PLO104" s="374"/>
      <c r="PLP104" s="374"/>
      <c r="PLQ104" s="374"/>
      <c r="PLR104" s="374"/>
      <c r="PLS104" s="374"/>
      <c r="PLT104" s="374"/>
      <c r="PLU104" s="374"/>
      <c r="PLV104" s="374"/>
      <c r="PLW104" s="374"/>
      <c r="PLX104" s="374"/>
      <c r="PLY104" s="374"/>
      <c r="PLZ104" s="374"/>
      <c r="PMA104" s="374"/>
      <c r="PMB104" s="374"/>
      <c r="PMC104" s="374"/>
      <c r="PMD104" s="374"/>
      <c r="PME104" s="374"/>
      <c r="PMF104" s="374"/>
      <c r="PMG104" s="374"/>
      <c r="PMH104" s="374"/>
      <c r="PMI104" s="374"/>
      <c r="PMJ104" s="374"/>
      <c r="PMK104" s="374"/>
      <c r="PML104" s="374"/>
      <c r="PMM104" s="374"/>
      <c r="PMN104" s="374"/>
      <c r="PMO104" s="374"/>
      <c r="PMP104" s="374"/>
      <c r="PMQ104" s="374"/>
      <c r="PMR104" s="374"/>
      <c r="PMS104" s="374"/>
      <c r="PMT104" s="374"/>
      <c r="PMU104" s="374"/>
      <c r="PMV104" s="374"/>
      <c r="PMW104" s="374"/>
      <c r="PMX104" s="374"/>
      <c r="PMY104" s="374"/>
      <c r="PMZ104" s="374"/>
      <c r="PNA104" s="374"/>
      <c r="PNB104" s="374"/>
      <c r="PNC104" s="374"/>
      <c r="PND104" s="374"/>
      <c r="PNE104" s="374"/>
      <c r="PNF104" s="374"/>
      <c r="PNG104" s="374"/>
      <c r="PNH104" s="374"/>
      <c r="PNI104" s="374"/>
      <c r="PNJ104" s="374"/>
      <c r="PNK104" s="374"/>
      <c r="PNL104" s="374"/>
      <c r="PNM104" s="374"/>
      <c r="PNN104" s="374"/>
      <c r="PNO104" s="374"/>
      <c r="PNP104" s="374"/>
      <c r="PNQ104" s="374"/>
      <c r="PNR104" s="374"/>
      <c r="PNS104" s="374"/>
      <c r="PNT104" s="374"/>
      <c r="PNU104" s="374"/>
      <c r="PNV104" s="374"/>
      <c r="PNW104" s="374"/>
      <c r="PNX104" s="374"/>
      <c r="PNY104" s="374"/>
      <c r="PNZ104" s="374"/>
      <c r="POA104" s="374"/>
      <c r="POB104" s="374"/>
      <c r="POC104" s="374"/>
      <c r="POD104" s="374"/>
      <c r="POE104" s="374"/>
      <c r="POF104" s="374"/>
      <c r="POG104" s="374"/>
      <c r="POH104" s="374"/>
      <c r="POI104" s="374"/>
      <c r="POJ104" s="374"/>
      <c r="POK104" s="374"/>
      <c r="POL104" s="374"/>
      <c r="POM104" s="374"/>
      <c r="PON104" s="374"/>
      <c r="POO104" s="374"/>
      <c r="POP104" s="374"/>
      <c r="POQ104" s="374"/>
      <c r="POR104" s="374"/>
      <c r="POS104" s="374"/>
      <c r="POT104" s="374"/>
      <c r="POU104" s="374"/>
      <c r="POV104" s="374"/>
      <c r="POW104" s="374"/>
      <c r="POX104" s="374"/>
      <c r="POY104" s="374"/>
      <c r="POZ104" s="374"/>
      <c r="PPA104" s="374"/>
      <c r="PPB104" s="374"/>
      <c r="PPC104" s="374"/>
      <c r="PPD104" s="374"/>
      <c r="PPE104" s="374"/>
      <c r="PPF104" s="374"/>
      <c r="PPG104" s="374"/>
      <c r="PPH104" s="374"/>
      <c r="PPI104" s="374"/>
      <c r="PPJ104" s="374"/>
      <c r="PPK104" s="374"/>
      <c r="PPL104" s="374"/>
      <c r="PPM104" s="374"/>
      <c r="PPN104" s="374"/>
      <c r="PPO104" s="374"/>
      <c r="PPP104" s="374"/>
      <c r="PPQ104" s="374"/>
      <c r="PPR104" s="374"/>
      <c r="PPS104" s="374"/>
      <c r="PPT104" s="374"/>
      <c r="PPU104" s="374"/>
      <c r="PPV104" s="374"/>
      <c r="PPW104" s="374"/>
      <c r="PPX104" s="374"/>
      <c r="PPY104" s="374"/>
      <c r="PPZ104" s="374"/>
      <c r="PQA104" s="374"/>
      <c r="PQB104" s="374"/>
      <c r="PQC104" s="374"/>
      <c r="PQD104" s="374"/>
      <c r="PQE104" s="374"/>
      <c r="PQF104" s="374"/>
      <c r="PQG104" s="374"/>
      <c r="PQH104" s="374"/>
      <c r="PQI104" s="374"/>
      <c r="PQJ104" s="374"/>
      <c r="PQK104" s="374"/>
      <c r="PQL104" s="374"/>
      <c r="PQM104" s="374"/>
      <c r="PQN104" s="374"/>
      <c r="PQO104" s="374"/>
      <c r="PQP104" s="374"/>
      <c r="PQQ104" s="374"/>
      <c r="PQR104" s="374"/>
      <c r="PQS104" s="374"/>
      <c r="PQT104" s="374"/>
      <c r="PQU104" s="374"/>
      <c r="PQV104" s="374"/>
      <c r="PQW104" s="374"/>
      <c r="PQX104" s="374"/>
      <c r="PQY104" s="374"/>
      <c r="PQZ104" s="374"/>
      <c r="PRA104" s="374"/>
      <c r="PRB104" s="374"/>
      <c r="PRC104" s="374"/>
      <c r="PRD104" s="374"/>
      <c r="PRE104" s="374"/>
      <c r="PRF104" s="374"/>
      <c r="PRG104" s="374"/>
      <c r="PRH104" s="374"/>
      <c r="PRI104" s="374"/>
      <c r="PRJ104" s="374"/>
      <c r="PRK104" s="374"/>
      <c r="PRL104" s="374"/>
      <c r="PRM104" s="374"/>
      <c r="PRN104" s="374"/>
      <c r="PRO104" s="374"/>
      <c r="PRP104" s="374"/>
      <c r="PRQ104" s="374"/>
      <c r="PRR104" s="374"/>
      <c r="PRS104" s="374"/>
      <c r="PRT104" s="374"/>
      <c r="PRU104" s="374"/>
      <c r="PRV104" s="374"/>
      <c r="PRW104" s="374"/>
      <c r="PRX104" s="374"/>
      <c r="PRY104" s="374"/>
      <c r="PRZ104" s="374"/>
      <c r="PSA104" s="374"/>
      <c r="PSB104" s="374"/>
      <c r="PSC104" s="374"/>
      <c r="PSD104" s="374"/>
      <c r="PSE104" s="374"/>
      <c r="PSF104" s="374"/>
      <c r="PSG104" s="374"/>
      <c r="PSH104" s="374"/>
      <c r="PSI104" s="374"/>
      <c r="PSJ104" s="374"/>
      <c r="PSK104" s="374"/>
      <c r="PSL104" s="374"/>
      <c r="PSM104" s="374"/>
      <c r="PSN104" s="374"/>
      <c r="PSO104" s="374"/>
      <c r="PSP104" s="374"/>
      <c r="PSQ104" s="374"/>
      <c r="PSR104" s="374"/>
      <c r="PSS104" s="374"/>
      <c r="PST104" s="374"/>
      <c r="PSU104" s="374"/>
      <c r="PSV104" s="374"/>
      <c r="PSW104" s="374"/>
      <c r="PSX104" s="374"/>
      <c r="PSY104" s="374"/>
      <c r="PSZ104" s="374"/>
      <c r="PTA104" s="374"/>
      <c r="PTB104" s="374"/>
      <c r="PTC104" s="374"/>
      <c r="PTD104" s="374"/>
      <c r="PTE104" s="374"/>
      <c r="PTF104" s="374"/>
      <c r="PTG104" s="374"/>
      <c r="PTH104" s="374"/>
      <c r="PTI104" s="374"/>
      <c r="PTJ104" s="374"/>
      <c r="PTK104" s="374"/>
      <c r="PTL104" s="374"/>
      <c r="PTM104" s="374"/>
      <c r="PTN104" s="374"/>
      <c r="PTO104" s="374"/>
      <c r="PTP104" s="374"/>
      <c r="PTQ104" s="374"/>
      <c r="PTR104" s="374"/>
      <c r="PTS104" s="374"/>
      <c r="PTT104" s="374"/>
      <c r="PTU104" s="374"/>
      <c r="PTV104" s="374"/>
      <c r="PTW104" s="374"/>
      <c r="PTX104" s="374"/>
      <c r="PTY104" s="374"/>
      <c r="PTZ104" s="374"/>
      <c r="PUA104" s="374"/>
      <c r="PUB104" s="374"/>
      <c r="PUC104" s="374"/>
      <c r="PUD104" s="374"/>
      <c r="PUE104" s="374"/>
      <c r="PUF104" s="374"/>
      <c r="PUG104" s="374"/>
      <c r="PUH104" s="374"/>
      <c r="PUI104" s="374"/>
      <c r="PUJ104" s="374"/>
      <c r="PUK104" s="374"/>
      <c r="PUL104" s="374"/>
      <c r="PUM104" s="374"/>
      <c r="PUN104" s="374"/>
      <c r="PUO104" s="374"/>
      <c r="PUP104" s="374"/>
      <c r="PUQ104" s="374"/>
      <c r="PUR104" s="374"/>
      <c r="PUS104" s="374"/>
      <c r="PUT104" s="374"/>
      <c r="PUU104" s="374"/>
      <c r="PUV104" s="374"/>
      <c r="PUW104" s="374"/>
      <c r="PUX104" s="374"/>
      <c r="PUY104" s="374"/>
      <c r="PUZ104" s="374"/>
      <c r="PVA104" s="374"/>
      <c r="PVB104" s="374"/>
      <c r="PVC104" s="374"/>
      <c r="PVD104" s="374"/>
      <c r="PVE104" s="374"/>
      <c r="PVF104" s="374"/>
      <c r="PVG104" s="374"/>
      <c r="PVH104" s="374"/>
      <c r="PVI104" s="374"/>
      <c r="PVJ104" s="374"/>
      <c r="PVK104" s="374"/>
      <c r="PVL104" s="374"/>
      <c r="PVM104" s="374"/>
      <c r="PVN104" s="374"/>
      <c r="PVO104" s="374"/>
      <c r="PVP104" s="374"/>
      <c r="PVQ104" s="374"/>
      <c r="PVR104" s="374"/>
      <c r="PVS104" s="374"/>
      <c r="PVT104" s="374"/>
      <c r="PVU104" s="374"/>
      <c r="PVV104" s="374"/>
      <c r="PVW104" s="374"/>
      <c r="PVX104" s="374"/>
      <c r="PVY104" s="374"/>
      <c r="PVZ104" s="374"/>
      <c r="PWA104" s="374"/>
      <c r="PWB104" s="374"/>
      <c r="PWC104" s="374"/>
      <c r="PWD104" s="374"/>
      <c r="PWE104" s="374"/>
      <c r="PWF104" s="374"/>
      <c r="PWG104" s="374"/>
      <c r="PWH104" s="374"/>
      <c r="PWI104" s="374"/>
      <c r="PWJ104" s="374"/>
      <c r="PWK104" s="374"/>
      <c r="PWL104" s="374"/>
      <c r="PWM104" s="374"/>
      <c r="PWN104" s="374"/>
      <c r="PWO104" s="374"/>
      <c r="PWP104" s="374"/>
      <c r="PWQ104" s="374"/>
      <c r="PWR104" s="374"/>
      <c r="PWS104" s="374"/>
      <c r="PWT104" s="374"/>
      <c r="PWU104" s="374"/>
      <c r="PWV104" s="374"/>
      <c r="PWW104" s="374"/>
      <c r="PWX104" s="374"/>
      <c r="PWY104" s="374"/>
      <c r="PWZ104" s="374"/>
      <c r="PXA104" s="374"/>
      <c r="PXB104" s="374"/>
      <c r="PXC104" s="374"/>
      <c r="PXD104" s="374"/>
      <c r="PXE104" s="374"/>
      <c r="PXF104" s="374"/>
      <c r="PXG104" s="374"/>
      <c r="PXH104" s="374"/>
      <c r="PXI104" s="374"/>
      <c r="PXJ104" s="374"/>
      <c r="PXK104" s="374"/>
      <c r="PXL104" s="374"/>
      <c r="PXM104" s="374"/>
      <c r="PXN104" s="374"/>
      <c r="PXO104" s="374"/>
      <c r="PXP104" s="374"/>
      <c r="PXQ104" s="374"/>
      <c r="PXR104" s="374"/>
      <c r="PXS104" s="374"/>
      <c r="PXT104" s="374"/>
      <c r="PXU104" s="374"/>
      <c r="PXV104" s="374"/>
      <c r="PXW104" s="374"/>
      <c r="PXX104" s="374"/>
      <c r="PXY104" s="374"/>
      <c r="PXZ104" s="374"/>
      <c r="PYA104" s="374"/>
      <c r="PYB104" s="374"/>
      <c r="PYC104" s="374"/>
      <c r="PYD104" s="374"/>
      <c r="PYE104" s="374"/>
      <c r="PYF104" s="374"/>
      <c r="PYG104" s="374"/>
      <c r="PYH104" s="374"/>
      <c r="PYI104" s="374"/>
      <c r="PYJ104" s="374"/>
      <c r="PYK104" s="374"/>
      <c r="PYL104" s="374"/>
      <c r="PYM104" s="374"/>
      <c r="PYN104" s="374"/>
      <c r="PYO104" s="374"/>
      <c r="PYP104" s="374"/>
      <c r="PYQ104" s="374"/>
      <c r="PYR104" s="374"/>
      <c r="PYS104" s="374"/>
      <c r="PYT104" s="374"/>
      <c r="PYU104" s="374"/>
      <c r="PYV104" s="374"/>
      <c r="PYW104" s="374"/>
      <c r="PYX104" s="374"/>
      <c r="PYY104" s="374"/>
      <c r="PYZ104" s="374"/>
      <c r="PZA104" s="374"/>
      <c r="PZB104" s="374"/>
      <c r="PZC104" s="374"/>
      <c r="PZD104" s="374"/>
      <c r="PZE104" s="374"/>
      <c r="PZF104" s="374"/>
      <c r="PZG104" s="374"/>
      <c r="PZH104" s="374"/>
      <c r="PZI104" s="374"/>
      <c r="PZJ104" s="374"/>
      <c r="PZK104" s="374"/>
      <c r="PZL104" s="374"/>
      <c r="PZM104" s="374"/>
      <c r="PZN104" s="374"/>
      <c r="PZO104" s="374"/>
      <c r="PZP104" s="374"/>
      <c r="PZQ104" s="374"/>
      <c r="PZR104" s="374"/>
      <c r="PZS104" s="374"/>
      <c r="PZT104" s="374"/>
      <c r="PZU104" s="374"/>
      <c r="PZV104" s="374"/>
      <c r="PZW104" s="374"/>
      <c r="PZX104" s="374"/>
      <c r="PZY104" s="374"/>
      <c r="PZZ104" s="374"/>
      <c r="QAA104" s="374"/>
      <c r="QAB104" s="374"/>
      <c r="QAC104" s="374"/>
      <c r="QAD104" s="374"/>
      <c r="QAE104" s="374"/>
      <c r="QAF104" s="374"/>
      <c r="QAG104" s="374"/>
      <c r="QAH104" s="374"/>
      <c r="QAI104" s="374"/>
      <c r="QAJ104" s="374"/>
      <c r="QAK104" s="374"/>
      <c r="QAL104" s="374"/>
      <c r="QAM104" s="374"/>
      <c r="QAN104" s="374"/>
      <c r="QAO104" s="374"/>
      <c r="QAP104" s="374"/>
      <c r="QAQ104" s="374"/>
      <c r="QAR104" s="374"/>
      <c r="QAS104" s="374"/>
      <c r="QAT104" s="374"/>
      <c r="QAU104" s="374"/>
      <c r="QAV104" s="374"/>
      <c r="QAW104" s="374"/>
      <c r="QAX104" s="374"/>
      <c r="QAY104" s="374"/>
      <c r="QAZ104" s="374"/>
      <c r="QBA104" s="374"/>
      <c r="QBB104" s="374"/>
      <c r="QBC104" s="374"/>
      <c r="QBD104" s="374"/>
      <c r="QBE104" s="374"/>
      <c r="QBF104" s="374"/>
      <c r="QBG104" s="374"/>
      <c r="QBH104" s="374"/>
      <c r="QBI104" s="374"/>
      <c r="QBJ104" s="374"/>
      <c r="QBK104" s="374"/>
      <c r="QBL104" s="374"/>
      <c r="QBM104" s="374"/>
      <c r="QBN104" s="374"/>
      <c r="QBO104" s="374"/>
      <c r="QBP104" s="374"/>
      <c r="QBQ104" s="374"/>
      <c r="QBR104" s="374"/>
      <c r="QBS104" s="374"/>
      <c r="QBT104" s="374"/>
      <c r="QBU104" s="374"/>
      <c r="QBV104" s="374"/>
      <c r="QBW104" s="374"/>
      <c r="QBX104" s="374"/>
      <c r="QBY104" s="374"/>
      <c r="QBZ104" s="374"/>
      <c r="QCA104" s="374"/>
      <c r="QCB104" s="374"/>
      <c r="QCC104" s="374"/>
      <c r="QCD104" s="374"/>
      <c r="QCE104" s="374"/>
      <c r="QCF104" s="374"/>
      <c r="QCG104" s="374"/>
      <c r="QCH104" s="374"/>
      <c r="QCI104" s="374"/>
      <c r="QCJ104" s="374"/>
      <c r="QCK104" s="374"/>
      <c r="QCL104" s="374"/>
      <c r="QCM104" s="374"/>
      <c r="QCN104" s="374"/>
      <c r="QCO104" s="374"/>
      <c r="QCP104" s="374"/>
      <c r="QCQ104" s="374"/>
      <c r="QCR104" s="374"/>
      <c r="QCS104" s="374"/>
      <c r="QCT104" s="374"/>
      <c r="QCU104" s="374"/>
      <c r="QCV104" s="374"/>
      <c r="QCW104" s="374"/>
      <c r="QCX104" s="374"/>
      <c r="QCY104" s="374"/>
      <c r="QCZ104" s="374"/>
      <c r="QDA104" s="374"/>
      <c r="QDB104" s="374"/>
      <c r="QDC104" s="374"/>
      <c r="QDD104" s="374"/>
      <c r="QDE104" s="374"/>
      <c r="QDF104" s="374"/>
      <c r="QDG104" s="374"/>
      <c r="QDH104" s="374"/>
      <c r="QDI104" s="374"/>
      <c r="QDJ104" s="374"/>
      <c r="QDK104" s="374"/>
      <c r="QDL104" s="374"/>
      <c r="QDM104" s="374"/>
      <c r="QDN104" s="374"/>
      <c r="QDO104" s="374"/>
      <c r="QDP104" s="374"/>
      <c r="QDQ104" s="374"/>
      <c r="QDR104" s="374"/>
      <c r="QDS104" s="374"/>
      <c r="QDT104" s="374"/>
      <c r="QDU104" s="374"/>
      <c r="QDV104" s="374"/>
      <c r="QDW104" s="374"/>
      <c r="QDX104" s="374"/>
      <c r="QDY104" s="374"/>
      <c r="QDZ104" s="374"/>
      <c r="QEA104" s="374"/>
      <c r="QEB104" s="374"/>
      <c r="QEC104" s="374"/>
      <c r="QED104" s="374"/>
      <c r="QEE104" s="374"/>
      <c r="QEF104" s="374"/>
      <c r="QEG104" s="374"/>
      <c r="QEH104" s="374"/>
      <c r="QEI104" s="374"/>
      <c r="QEJ104" s="374"/>
      <c r="QEK104" s="374"/>
      <c r="QEL104" s="374"/>
      <c r="QEM104" s="374"/>
      <c r="QEN104" s="374"/>
      <c r="QEO104" s="374"/>
      <c r="QEP104" s="374"/>
      <c r="QEQ104" s="374"/>
      <c r="QER104" s="374"/>
      <c r="QES104" s="374"/>
      <c r="QET104" s="374"/>
      <c r="QEU104" s="374"/>
      <c r="QEV104" s="374"/>
      <c r="QEW104" s="374"/>
      <c r="QEX104" s="374"/>
      <c r="QEY104" s="374"/>
      <c r="QEZ104" s="374"/>
      <c r="QFA104" s="374"/>
      <c r="QFB104" s="374"/>
      <c r="QFC104" s="374"/>
      <c r="QFD104" s="374"/>
      <c r="QFE104" s="374"/>
      <c r="QFF104" s="374"/>
      <c r="QFG104" s="374"/>
      <c r="QFH104" s="374"/>
      <c r="QFI104" s="374"/>
      <c r="QFJ104" s="374"/>
      <c r="QFK104" s="374"/>
      <c r="QFL104" s="374"/>
      <c r="QFM104" s="374"/>
      <c r="QFN104" s="374"/>
      <c r="QFO104" s="374"/>
      <c r="QFP104" s="374"/>
      <c r="QFQ104" s="374"/>
      <c r="QFR104" s="374"/>
      <c r="QFS104" s="374"/>
      <c r="QFT104" s="374"/>
      <c r="QFU104" s="374"/>
      <c r="QFV104" s="374"/>
      <c r="QFW104" s="374"/>
      <c r="QFX104" s="374"/>
      <c r="QFY104" s="374"/>
      <c r="QFZ104" s="374"/>
      <c r="QGA104" s="374"/>
      <c r="QGB104" s="374"/>
      <c r="QGC104" s="374"/>
      <c r="QGD104" s="374"/>
      <c r="QGE104" s="374"/>
      <c r="QGF104" s="374"/>
      <c r="QGG104" s="374"/>
      <c r="QGH104" s="374"/>
      <c r="QGI104" s="374"/>
      <c r="QGJ104" s="374"/>
      <c r="QGK104" s="374"/>
      <c r="QGL104" s="374"/>
      <c r="QGM104" s="374"/>
      <c r="QGN104" s="374"/>
      <c r="QGO104" s="374"/>
      <c r="QGP104" s="374"/>
      <c r="QGQ104" s="374"/>
      <c r="QGR104" s="374"/>
      <c r="QGS104" s="374"/>
      <c r="QGT104" s="374"/>
      <c r="QGU104" s="374"/>
      <c r="QGV104" s="374"/>
      <c r="QGW104" s="374"/>
      <c r="QGX104" s="374"/>
      <c r="QGY104" s="374"/>
      <c r="QGZ104" s="374"/>
      <c r="QHA104" s="374"/>
      <c r="QHB104" s="374"/>
      <c r="QHC104" s="374"/>
      <c r="QHD104" s="374"/>
      <c r="QHE104" s="374"/>
      <c r="QHF104" s="374"/>
      <c r="QHG104" s="374"/>
      <c r="QHH104" s="374"/>
      <c r="QHI104" s="374"/>
      <c r="QHJ104" s="374"/>
      <c r="QHK104" s="374"/>
      <c r="QHL104" s="374"/>
      <c r="QHM104" s="374"/>
      <c r="QHN104" s="374"/>
      <c r="QHO104" s="374"/>
      <c r="QHP104" s="374"/>
      <c r="QHQ104" s="374"/>
      <c r="QHR104" s="374"/>
      <c r="QHS104" s="374"/>
      <c r="QHT104" s="374"/>
      <c r="QHU104" s="374"/>
      <c r="QHV104" s="374"/>
      <c r="QHW104" s="374"/>
      <c r="QHX104" s="374"/>
      <c r="QHY104" s="374"/>
      <c r="QHZ104" s="374"/>
      <c r="QIA104" s="374"/>
      <c r="QIB104" s="374"/>
      <c r="QIC104" s="374"/>
      <c r="QID104" s="374"/>
      <c r="QIE104" s="374"/>
      <c r="QIF104" s="374"/>
      <c r="QIG104" s="374"/>
      <c r="QIH104" s="374"/>
      <c r="QII104" s="374"/>
      <c r="QIJ104" s="374"/>
      <c r="QIK104" s="374"/>
      <c r="QIL104" s="374"/>
      <c r="QIM104" s="374"/>
      <c r="QIN104" s="374"/>
      <c r="QIO104" s="374"/>
      <c r="QIP104" s="374"/>
      <c r="QIQ104" s="374"/>
      <c r="QIR104" s="374"/>
      <c r="QIS104" s="374"/>
      <c r="QIT104" s="374"/>
      <c r="QIU104" s="374"/>
      <c r="QIV104" s="374"/>
      <c r="QIW104" s="374"/>
      <c r="QIX104" s="374"/>
      <c r="QIY104" s="374"/>
      <c r="QIZ104" s="374"/>
      <c r="QJA104" s="374"/>
      <c r="QJB104" s="374"/>
      <c r="QJC104" s="374"/>
      <c r="QJD104" s="374"/>
      <c r="QJE104" s="374"/>
      <c r="QJF104" s="374"/>
      <c r="QJG104" s="374"/>
      <c r="QJH104" s="374"/>
      <c r="QJI104" s="374"/>
      <c r="QJJ104" s="374"/>
      <c r="QJK104" s="374"/>
      <c r="QJL104" s="374"/>
      <c r="QJM104" s="374"/>
      <c r="QJN104" s="374"/>
      <c r="QJO104" s="374"/>
      <c r="QJP104" s="374"/>
      <c r="QJQ104" s="374"/>
      <c r="QJR104" s="374"/>
      <c r="QJS104" s="374"/>
      <c r="QJT104" s="374"/>
      <c r="QJU104" s="374"/>
      <c r="QJV104" s="374"/>
      <c r="QJW104" s="374"/>
      <c r="QJX104" s="374"/>
      <c r="QJY104" s="374"/>
      <c r="QJZ104" s="374"/>
      <c r="QKA104" s="374"/>
      <c r="QKB104" s="374"/>
      <c r="QKC104" s="374"/>
      <c r="QKD104" s="374"/>
      <c r="QKE104" s="374"/>
      <c r="QKF104" s="374"/>
      <c r="QKG104" s="374"/>
      <c r="QKH104" s="374"/>
      <c r="QKI104" s="374"/>
      <c r="QKJ104" s="374"/>
      <c r="QKK104" s="374"/>
      <c r="QKL104" s="374"/>
      <c r="QKM104" s="374"/>
      <c r="QKN104" s="374"/>
      <c r="QKO104" s="374"/>
      <c r="QKP104" s="374"/>
      <c r="QKQ104" s="374"/>
      <c r="QKR104" s="374"/>
      <c r="QKS104" s="374"/>
      <c r="QKT104" s="374"/>
      <c r="QKU104" s="374"/>
      <c r="QKV104" s="374"/>
      <c r="QKW104" s="374"/>
      <c r="QKX104" s="374"/>
      <c r="QKY104" s="374"/>
      <c r="QKZ104" s="374"/>
      <c r="QLA104" s="374"/>
      <c r="QLB104" s="374"/>
      <c r="QLC104" s="374"/>
      <c r="QLD104" s="374"/>
      <c r="QLE104" s="374"/>
      <c r="QLF104" s="374"/>
      <c r="QLG104" s="374"/>
      <c r="QLH104" s="374"/>
      <c r="QLI104" s="374"/>
      <c r="QLJ104" s="374"/>
      <c r="QLK104" s="374"/>
      <c r="QLL104" s="374"/>
      <c r="QLM104" s="374"/>
      <c r="QLN104" s="374"/>
      <c r="QLO104" s="374"/>
      <c r="QLP104" s="374"/>
      <c r="QLQ104" s="374"/>
      <c r="QLR104" s="374"/>
      <c r="QLS104" s="374"/>
      <c r="QLT104" s="374"/>
      <c r="QLU104" s="374"/>
      <c r="QLV104" s="374"/>
      <c r="QLW104" s="374"/>
      <c r="QLX104" s="374"/>
      <c r="QLY104" s="374"/>
      <c r="QLZ104" s="374"/>
      <c r="QMA104" s="374"/>
      <c r="QMB104" s="374"/>
      <c r="QMC104" s="374"/>
      <c r="QMD104" s="374"/>
      <c r="QME104" s="374"/>
      <c r="QMF104" s="374"/>
      <c r="QMG104" s="374"/>
      <c r="QMH104" s="374"/>
      <c r="QMI104" s="374"/>
      <c r="QMJ104" s="374"/>
      <c r="QMK104" s="374"/>
      <c r="QML104" s="374"/>
      <c r="QMM104" s="374"/>
      <c r="QMN104" s="374"/>
      <c r="QMO104" s="374"/>
      <c r="QMP104" s="374"/>
      <c r="QMQ104" s="374"/>
      <c r="QMR104" s="374"/>
      <c r="QMS104" s="374"/>
      <c r="QMT104" s="374"/>
      <c r="QMU104" s="374"/>
      <c r="QMV104" s="374"/>
      <c r="QMW104" s="374"/>
      <c r="QMX104" s="374"/>
      <c r="QMY104" s="374"/>
      <c r="QMZ104" s="374"/>
      <c r="QNA104" s="374"/>
      <c r="QNB104" s="374"/>
      <c r="QNC104" s="374"/>
      <c r="QND104" s="374"/>
      <c r="QNE104" s="374"/>
      <c r="QNF104" s="374"/>
      <c r="QNG104" s="374"/>
      <c r="QNH104" s="374"/>
      <c r="QNI104" s="374"/>
      <c r="QNJ104" s="374"/>
      <c r="QNK104" s="374"/>
      <c r="QNL104" s="374"/>
      <c r="QNM104" s="374"/>
      <c r="QNN104" s="374"/>
      <c r="QNO104" s="374"/>
      <c r="QNP104" s="374"/>
      <c r="QNQ104" s="374"/>
      <c r="QNR104" s="374"/>
      <c r="QNS104" s="374"/>
      <c r="QNT104" s="374"/>
      <c r="QNU104" s="374"/>
      <c r="QNV104" s="374"/>
      <c r="QNW104" s="374"/>
      <c r="QNX104" s="374"/>
      <c r="QNY104" s="374"/>
      <c r="QNZ104" s="374"/>
      <c r="QOA104" s="374"/>
      <c r="QOB104" s="374"/>
      <c r="QOC104" s="374"/>
      <c r="QOD104" s="374"/>
      <c r="QOE104" s="374"/>
      <c r="QOF104" s="374"/>
      <c r="QOG104" s="374"/>
      <c r="QOH104" s="374"/>
      <c r="QOI104" s="374"/>
      <c r="QOJ104" s="374"/>
      <c r="QOK104" s="374"/>
      <c r="QOL104" s="374"/>
      <c r="QOM104" s="374"/>
      <c r="QON104" s="374"/>
      <c r="QOO104" s="374"/>
      <c r="QOP104" s="374"/>
      <c r="QOQ104" s="374"/>
      <c r="QOR104" s="374"/>
      <c r="QOS104" s="374"/>
      <c r="QOT104" s="374"/>
      <c r="QOU104" s="374"/>
      <c r="QOV104" s="374"/>
      <c r="QOW104" s="374"/>
      <c r="QOX104" s="374"/>
      <c r="QOY104" s="374"/>
      <c r="QOZ104" s="374"/>
      <c r="QPA104" s="374"/>
      <c r="QPB104" s="374"/>
      <c r="QPC104" s="374"/>
      <c r="QPD104" s="374"/>
      <c r="QPE104" s="374"/>
      <c r="QPF104" s="374"/>
      <c r="QPG104" s="374"/>
      <c r="QPH104" s="374"/>
      <c r="QPI104" s="374"/>
      <c r="QPJ104" s="374"/>
      <c r="QPK104" s="374"/>
      <c r="QPL104" s="374"/>
      <c r="QPM104" s="374"/>
      <c r="QPN104" s="374"/>
      <c r="QPO104" s="374"/>
      <c r="QPP104" s="374"/>
      <c r="QPQ104" s="374"/>
      <c r="QPR104" s="374"/>
      <c r="QPS104" s="374"/>
      <c r="QPT104" s="374"/>
      <c r="QPU104" s="374"/>
      <c r="QPV104" s="374"/>
      <c r="QPW104" s="374"/>
      <c r="QPX104" s="374"/>
      <c r="QPY104" s="374"/>
      <c r="QPZ104" s="374"/>
      <c r="QQA104" s="374"/>
      <c r="QQB104" s="374"/>
      <c r="QQC104" s="374"/>
      <c r="QQD104" s="374"/>
      <c r="QQE104" s="374"/>
      <c r="QQF104" s="374"/>
      <c r="QQG104" s="374"/>
      <c r="QQH104" s="374"/>
      <c r="QQI104" s="374"/>
      <c r="QQJ104" s="374"/>
      <c r="QQK104" s="374"/>
      <c r="QQL104" s="374"/>
      <c r="QQM104" s="374"/>
      <c r="QQN104" s="374"/>
      <c r="QQO104" s="374"/>
      <c r="QQP104" s="374"/>
      <c r="QQQ104" s="374"/>
      <c r="QQR104" s="374"/>
      <c r="QQS104" s="374"/>
      <c r="QQT104" s="374"/>
      <c r="QQU104" s="374"/>
      <c r="QQV104" s="374"/>
      <c r="QQW104" s="374"/>
      <c r="QQX104" s="374"/>
      <c r="QQY104" s="374"/>
      <c r="QQZ104" s="374"/>
      <c r="QRA104" s="374"/>
      <c r="QRB104" s="374"/>
      <c r="QRC104" s="374"/>
      <c r="QRD104" s="374"/>
      <c r="QRE104" s="374"/>
      <c r="QRF104" s="374"/>
      <c r="QRG104" s="374"/>
      <c r="QRH104" s="374"/>
      <c r="QRI104" s="374"/>
      <c r="QRJ104" s="374"/>
      <c r="QRK104" s="374"/>
      <c r="QRL104" s="374"/>
      <c r="QRM104" s="374"/>
      <c r="QRN104" s="374"/>
      <c r="QRO104" s="374"/>
      <c r="QRP104" s="374"/>
      <c r="QRQ104" s="374"/>
      <c r="QRR104" s="374"/>
      <c r="QRS104" s="374"/>
      <c r="QRT104" s="374"/>
      <c r="QRU104" s="374"/>
      <c r="QRV104" s="374"/>
      <c r="QRW104" s="374"/>
      <c r="QRX104" s="374"/>
      <c r="QRY104" s="374"/>
      <c r="QRZ104" s="374"/>
      <c r="QSA104" s="374"/>
      <c r="QSB104" s="374"/>
      <c r="QSC104" s="374"/>
      <c r="QSD104" s="374"/>
      <c r="QSE104" s="374"/>
      <c r="QSF104" s="374"/>
      <c r="QSG104" s="374"/>
      <c r="QSH104" s="374"/>
      <c r="QSI104" s="374"/>
      <c r="QSJ104" s="374"/>
      <c r="QSK104" s="374"/>
      <c r="QSL104" s="374"/>
      <c r="QSM104" s="374"/>
      <c r="QSN104" s="374"/>
      <c r="QSO104" s="374"/>
      <c r="QSP104" s="374"/>
      <c r="QSQ104" s="374"/>
      <c r="QSR104" s="374"/>
      <c r="QSS104" s="374"/>
      <c r="QST104" s="374"/>
      <c r="QSU104" s="374"/>
      <c r="QSV104" s="374"/>
      <c r="QSW104" s="374"/>
      <c r="QSX104" s="374"/>
      <c r="QSY104" s="374"/>
      <c r="QSZ104" s="374"/>
      <c r="QTA104" s="374"/>
      <c r="QTB104" s="374"/>
      <c r="QTC104" s="374"/>
      <c r="QTD104" s="374"/>
      <c r="QTE104" s="374"/>
      <c r="QTF104" s="374"/>
      <c r="QTG104" s="374"/>
      <c r="QTH104" s="374"/>
      <c r="QTI104" s="374"/>
      <c r="QTJ104" s="374"/>
      <c r="QTK104" s="374"/>
      <c r="QTL104" s="374"/>
      <c r="QTM104" s="374"/>
      <c r="QTN104" s="374"/>
      <c r="QTO104" s="374"/>
      <c r="QTP104" s="374"/>
      <c r="QTQ104" s="374"/>
      <c r="QTR104" s="374"/>
      <c r="QTS104" s="374"/>
      <c r="QTT104" s="374"/>
      <c r="QTU104" s="374"/>
      <c r="QTV104" s="374"/>
      <c r="QTW104" s="374"/>
      <c r="QTX104" s="374"/>
      <c r="QTY104" s="374"/>
      <c r="QTZ104" s="374"/>
      <c r="QUA104" s="374"/>
      <c r="QUB104" s="374"/>
      <c r="QUC104" s="374"/>
      <c r="QUD104" s="374"/>
      <c r="QUE104" s="374"/>
      <c r="QUF104" s="374"/>
      <c r="QUG104" s="374"/>
      <c r="QUH104" s="374"/>
      <c r="QUI104" s="374"/>
      <c r="QUJ104" s="374"/>
      <c r="QUK104" s="374"/>
      <c r="QUL104" s="374"/>
      <c r="QUM104" s="374"/>
      <c r="QUN104" s="374"/>
      <c r="QUO104" s="374"/>
      <c r="QUP104" s="374"/>
      <c r="QUQ104" s="374"/>
      <c r="QUR104" s="374"/>
      <c r="QUS104" s="374"/>
      <c r="QUT104" s="374"/>
      <c r="QUU104" s="374"/>
      <c r="QUV104" s="374"/>
      <c r="QUW104" s="374"/>
      <c r="QUX104" s="374"/>
      <c r="QUY104" s="374"/>
      <c r="QUZ104" s="374"/>
      <c r="QVA104" s="374"/>
      <c r="QVB104" s="374"/>
      <c r="QVC104" s="374"/>
      <c r="QVD104" s="374"/>
      <c r="QVE104" s="374"/>
      <c r="QVF104" s="374"/>
      <c r="QVG104" s="374"/>
      <c r="QVH104" s="374"/>
      <c r="QVI104" s="374"/>
      <c r="QVJ104" s="374"/>
      <c r="QVK104" s="374"/>
      <c r="QVL104" s="374"/>
      <c r="QVM104" s="374"/>
      <c r="QVN104" s="374"/>
      <c r="QVO104" s="374"/>
      <c r="QVP104" s="374"/>
      <c r="QVQ104" s="374"/>
      <c r="QVR104" s="374"/>
      <c r="QVS104" s="374"/>
      <c r="QVT104" s="374"/>
      <c r="QVU104" s="374"/>
      <c r="QVV104" s="374"/>
      <c r="QVW104" s="374"/>
      <c r="QVX104" s="374"/>
      <c r="QVY104" s="374"/>
      <c r="QVZ104" s="374"/>
      <c r="QWA104" s="374"/>
      <c r="QWB104" s="374"/>
      <c r="QWC104" s="374"/>
      <c r="QWD104" s="374"/>
      <c r="QWE104" s="374"/>
      <c r="QWF104" s="374"/>
      <c r="QWG104" s="374"/>
      <c r="QWH104" s="374"/>
      <c r="QWI104" s="374"/>
      <c r="QWJ104" s="374"/>
      <c r="QWK104" s="374"/>
      <c r="QWL104" s="374"/>
      <c r="QWM104" s="374"/>
      <c r="QWN104" s="374"/>
      <c r="QWO104" s="374"/>
      <c r="QWP104" s="374"/>
      <c r="QWQ104" s="374"/>
      <c r="QWR104" s="374"/>
      <c r="QWS104" s="374"/>
      <c r="QWT104" s="374"/>
      <c r="QWU104" s="374"/>
      <c r="QWV104" s="374"/>
      <c r="QWW104" s="374"/>
      <c r="QWX104" s="374"/>
      <c r="QWY104" s="374"/>
      <c r="QWZ104" s="374"/>
      <c r="QXA104" s="374"/>
      <c r="QXB104" s="374"/>
      <c r="QXC104" s="374"/>
      <c r="QXD104" s="374"/>
      <c r="QXE104" s="374"/>
      <c r="QXF104" s="374"/>
      <c r="QXG104" s="374"/>
      <c r="QXH104" s="374"/>
      <c r="QXI104" s="374"/>
      <c r="QXJ104" s="374"/>
      <c r="QXK104" s="374"/>
      <c r="QXL104" s="374"/>
      <c r="QXM104" s="374"/>
      <c r="QXN104" s="374"/>
      <c r="QXO104" s="374"/>
      <c r="QXP104" s="374"/>
      <c r="QXQ104" s="374"/>
      <c r="QXR104" s="374"/>
      <c r="QXS104" s="374"/>
      <c r="QXT104" s="374"/>
      <c r="QXU104" s="374"/>
      <c r="QXV104" s="374"/>
      <c r="QXW104" s="374"/>
      <c r="QXX104" s="374"/>
      <c r="QXY104" s="374"/>
      <c r="QXZ104" s="374"/>
      <c r="QYA104" s="374"/>
      <c r="QYB104" s="374"/>
      <c r="QYC104" s="374"/>
      <c r="QYD104" s="374"/>
      <c r="QYE104" s="374"/>
      <c r="QYF104" s="374"/>
      <c r="QYG104" s="374"/>
      <c r="QYH104" s="374"/>
      <c r="QYI104" s="374"/>
      <c r="QYJ104" s="374"/>
      <c r="QYK104" s="374"/>
      <c r="QYL104" s="374"/>
      <c r="QYM104" s="374"/>
      <c r="QYN104" s="374"/>
      <c r="QYO104" s="374"/>
      <c r="QYP104" s="374"/>
      <c r="QYQ104" s="374"/>
      <c r="QYR104" s="374"/>
      <c r="QYS104" s="374"/>
      <c r="QYT104" s="374"/>
      <c r="QYU104" s="374"/>
      <c r="QYV104" s="374"/>
      <c r="QYW104" s="374"/>
      <c r="QYX104" s="374"/>
      <c r="QYY104" s="374"/>
      <c r="QYZ104" s="374"/>
      <c r="QZA104" s="374"/>
      <c r="QZB104" s="374"/>
      <c r="QZC104" s="374"/>
      <c r="QZD104" s="374"/>
      <c r="QZE104" s="374"/>
      <c r="QZF104" s="374"/>
      <c r="QZG104" s="374"/>
      <c r="QZH104" s="374"/>
      <c r="QZI104" s="374"/>
      <c r="QZJ104" s="374"/>
      <c r="QZK104" s="374"/>
      <c r="QZL104" s="374"/>
      <c r="QZM104" s="374"/>
      <c r="QZN104" s="374"/>
      <c r="QZO104" s="374"/>
      <c r="QZP104" s="374"/>
      <c r="QZQ104" s="374"/>
      <c r="QZR104" s="374"/>
      <c r="QZS104" s="374"/>
      <c r="QZT104" s="374"/>
      <c r="QZU104" s="374"/>
      <c r="QZV104" s="374"/>
      <c r="QZW104" s="374"/>
      <c r="QZX104" s="374"/>
      <c r="QZY104" s="374"/>
      <c r="QZZ104" s="374"/>
      <c r="RAA104" s="374"/>
      <c r="RAB104" s="374"/>
      <c r="RAC104" s="374"/>
      <c r="RAD104" s="374"/>
      <c r="RAE104" s="374"/>
      <c r="RAF104" s="374"/>
      <c r="RAG104" s="374"/>
      <c r="RAH104" s="374"/>
      <c r="RAI104" s="374"/>
      <c r="RAJ104" s="374"/>
      <c r="RAK104" s="374"/>
      <c r="RAL104" s="374"/>
      <c r="RAM104" s="374"/>
      <c r="RAN104" s="374"/>
      <c r="RAO104" s="374"/>
      <c r="RAP104" s="374"/>
      <c r="RAQ104" s="374"/>
      <c r="RAR104" s="374"/>
      <c r="RAS104" s="374"/>
      <c r="RAT104" s="374"/>
      <c r="RAU104" s="374"/>
      <c r="RAV104" s="374"/>
      <c r="RAW104" s="374"/>
      <c r="RAX104" s="374"/>
      <c r="RAY104" s="374"/>
      <c r="RAZ104" s="374"/>
      <c r="RBA104" s="374"/>
      <c r="RBB104" s="374"/>
      <c r="RBC104" s="374"/>
      <c r="RBD104" s="374"/>
      <c r="RBE104" s="374"/>
      <c r="RBF104" s="374"/>
      <c r="RBG104" s="374"/>
      <c r="RBH104" s="374"/>
      <c r="RBI104" s="374"/>
      <c r="RBJ104" s="374"/>
      <c r="RBK104" s="374"/>
      <c r="RBL104" s="374"/>
      <c r="RBM104" s="374"/>
      <c r="RBN104" s="374"/>
      <c r="RBO104" s="374"/>
      <c r="RBP104" s="374"/>
      <c r="RBQ104" s="374"/>
      <c r="RBR104" s="374"/>
      <c r="RBS104" s="374"/>
      <c r="RBT104" s="374"/>
      <c r="RBU104" s="374"/>
      <c r="RBV104" s="374"/>
      <c r="RBW104" s="374"/>
      <c r="RBX104" s="374"/>
      <c r="RBY104" s="374"/>
      <c r="RBZ104" s="374"/>
      <c r="RCA104" s="374"/>
      <c r="RCB104" s="374"/>
      <c r="RCC104" s="374"/>
      <c r="RCD104" s="374"/>
      <c r="RCE104" s="374"/>
      <c r="RCF104" s="374"/>
      <c r="RCG104" s="374"/>
      <c r="RCH104" s="374"/>
      <c r="RCI104" s="374"/>
      <c r="RCJ104" s="374"/>
      <c r="RCK104" s="374"/>
      <c r="RCL104" s="374"/>
      <c r="RCM104" s="374"/>
      <c r="RCN104" s="374"/>
      <c r="RCO104" s="374"/>
      <c r="RCP104" s="374"/>
      <c r="RCQ104" s="374"/>
      <c r="RCR104" s="374"/>
      <c r="RCS104" s="374"/>
      <c r="RCT104" s="374"/>
      <c r="RCU104" s="374"/>
      <c r="RCV104" s="374"/>
      <c r="RCW104" s="374"/>
      <c r="RCX104" s="374"/>
      <c r="RCY104" s="374"/>
      <c r="RCZ104" s="374"/>
      <c r="RDA104" s="374"/>
      <c r="RDB104" s="374"/>
      <c r="RDC104" s="374"/>
      <c r="RDD104" s="374"/>
      <c r="RDE104" s="374"/>
      <c r="RDF104" s="374"/>
      <c r="RDG104" s="374"/>
      <c r="RDH104" s="374"/>
      <c r="RDI104" s="374"/>
      <c r="RDJ104" s="374"/>
      <c r="RDK104" s="374"/>
      <c r="RDL104" s="374"/>
      <c r="RDM104" s="374"/>
      <c r="RDN104" s="374"/>
      <c r="RDO104" s="374"/>
      <c r="RDP104" s="374"/>
      <c r="RDQ104" s="374"/>
      <c r="RDR104" s="374"/>
      <c r="RDS104" s="374"/>
      <c r="RDT104" s="374"/>
      <c r="RDU104" s="374"/>
      <c r="RDV104" s="374"/>
      <c r="RDW104" s="374"/>
      <c r="RDX104" s="374"/>
      <c r="RDY104" s="374"/>
      <c r="RDZ104" s="374"/>
      <c r="REA104" s="374"/>
      <c r="REB104" s="374"/>
      <c r="REC104" s="374"/>
      <c r="RED104" s="374"/>
      <c r="REE104" s="374"/>
      <c r="REF104" s="374"/>
      <c r="REG104" s="374"/>
      <c r="REH104" s="374"/>
      <c r="REI104" s="374"/>
      <c r="REJ104" s="374"/>
      <c r="REK104" s="374"/>
      <c r="REL104" s="374"/>
      <c r="REM104" s="374"/>
      <c r="REN104" s="374"/>
      <c r="REO104" s="374"/>
      <c r="REP104" s="374"/>
      <c r="REQ104" s="374"/>
      <c r="RER104" s="374"/>
      <c r="RES104" s="374"/>
      <c r="RET104" s="374"/>
      <c r="REU104" s="374"/>
      <c r="REV104" s="374"/>
      <c r="REW104" s="374"/>
      <c r="REX104" s="374"/>
      <c r="REY104" s="374"/>
      <c r="REZ104" s="374"/>
      <c r="RFA104" s="374"/>
      <c r="RFB104" s="374"/>
      <c r="RFC104" s="374"/>
      <c r="RFD104" s="374"/>
      <c r="RFE104" s="374"/>
      <c r="RFF104" s="374"/>
      <c r="RFG104" s="374"/>
      <c r="RFH104" s="374"/>
      <c r="RFI104" s="374"/>
      <c r="RFJ104" s="374"/>
      <c r="RFK104" s="374"/>
      <c r="RFL104" s="374"/>
      <c r="RFM104" s="374"/>
      <c r="RFN104" s="374"/>
      <c r="RFO104" s="374"/>
      <c r="RFP104" s="374"/>
      <c r="RFQ104" s="374"/>
      <c r="RFR104" s="374"/>
      <c r="RFS104" s="374"/>
      <c r="RFT104" s="374"/>
      <c r="RFU104" s="374"/>
      <c r="RFV104" s="374"/>
      <c r="RFW104" s="374"/>
      <c r="RFX104" s="374"/>
      <c r="RFY104" s="374"/>
      <c r="RFZ104" s="374"/>
      <c r="RGA104" s="374"/>
      <c r="RGB104" s="374"/>
      <c r="RGC104" s="374"/>
      <c r="RGD104" s="374"/>
      <c r="RGE104" s="374"/>
      <c r="RGF104" s="374"/>
      <c r="RGG104" s="374"/>
      <c r="RGH104" s="374"/>
      <c r="RGI104" s="374"/>
      <c r="RGJ104" s="374"/>
      <c r="RGK104" s="374"/>
      <c r="RGL104" s="374"/>
      <c r="RGM104" s="374"/>
      <c r="RGN104" s="374"/>
      <c r="RGO104" s="374"/>
      <c r="RGP104" s="374"/>
      <c r="RGQ104" s="374"/>
      <c r="RGR104" s="374"/>
      <c r="RGS104" s="374"/>
      <c r="RGT104" s="374"/>
      <c r="RGU104" s="374"/>
      <c r="RGV104" s="374"/>
      <c r="RGW104" s="374"/>
      <c r="RGX104" s="374"/>
      <c r="RGY104" s="374"/>
      <c r="RGZ104" s="374"/>
      <c r="RHA104" s="374"/>
      <c r="RHB104" s="374"/>
      <c r="RHC104" s="374"/>
      <c r="RHD104" s="374"/>
      <c r="RHE104" s="374"/>
      <c r="RHF104" s="374"/>
      <c r="RHG104" s="374"/>
      <c r="RHH104" s="374"/>
      <c r="RHI104" s="374"/>
      <c r="RHJ104" s="374"/>
      <c r="RHK104" s="374"/>
      <c r="RHL104" s="374"/>
      <c r="RHM104" s="374"/>
      <c r="RHN104" s="374"/>
      <c r="RHO104" s="374"/>
      <c r="RHP104" s="374"/>
      <c r="RHQ104" s="374"/>
      <c r="RHR104" s="374"/>
      <c r="RHS104" s="374"/>
      <c r="RHT104" s="374"/>
      <c r="RHU104" s="374"/>
      <c r="RHV104" s="374"/>
      <c r="RHW104" s="374"/>
      <c r="RHX104" s="374"/>
      <c r="RHY104" s="374"/>
      <c r="RHZ104" s="374"/>
      <c r="RIA104" s="374"/>
      <c r="RIB104" s="374"/>
      <c r="RIC104" s="374"/>
      <c r="RID104" s="374"/>
      <c r="RIE104" s="374"/>
      <c r="RIF104" s="374"/>
      <c r="RIG104" s="374"/>
      <c r="RIH104" s="374"/>
      <c r="RII104" s="374"/>
      <c r="RIJ104" s="374"/>
      <c r="RIK104" s="374"/>
      <c r="RIL104" s="374"/>
      <c r="RIM104" s="374"/>
      <c r="RIN104" s="374"/>
      <c r="RIO104" s="374"/>
      <c r="RIP104" s="374"/>
      <c r="RIQ104" s="374"/>
      <c r="RIR104" s="374"/>
      <c r="RIS104" s="374"/>
      <c r="RIT104" s="374"/>
      <c r="RIU104" s="374"/>
      <c r="RIV104" s="374"/>
      <c r="RIW104" s="374"/>
      <c r="RIX104" s="374"/>
      <c r="RIY104" s="374"/>
      <c r="RIZ104" s="374"/>
      <c r="RJA104" s="374"/>
      <c r="RJB104" s="374"/>
      <c r="RJC104" s="374"/>
      <c r="RJD104" s="374"/>
      <c r="RJE104" s="374"/>
      <c r="RJF104" s="374"/>
      <c r="RJG104" s="374"/>
      <c r="RJH104" s="374"/>
      <c r="RJI104" s="374"/>
      <c r="RJJ104" s="374"/>
      <c r="RJK104" s="374"/>
      <c r="RJL104" s="374"/>
      <c r="RJM104" s="374"/>
      <c r="RJN104" s="374"/>
      <c r="RJO104" s="374"/>
      <c r="RJP104" s="374"/>
      <c r="RJQ104" s="374"/>
      <c r="RJR104" s="374"/>
      <c r="RJS104" s="374"/>
      <c r="RJT104" s="374"/>
      <c r="RJU104" s="374"/>
      <c r="RJV104" s="374"/>
      <c r="RJW104" s="374"/>
      <c r="RJX104" s="374"/>
      <c r="RJY104" s="374"/>
      <c r="RJZ104" s="374"/>
      <c r="RKA104" s="374"/>
      <c r="RKB104" s="374"/>
      <c r="RKC104" s="374"/>
      <c r="RKD104" s="374"/>
      <c r="RKE104" s="374"/>
      <c r="RKF104" s="374"/>
      <c r="RKG104" s="374"/>
      <c r="RKH104" s="374"/>
      <c r="RKI104" s="374"/>
      <c r="RKJ104" s="374"/>
      <c r="RKK104" s="374"/>
      <c r="RKL104" s="374"/>
      <c r="RKM104" s="374"/>
      <c r="RKN104" s="374"/>
      <c r="RKO104" s="374"/>
      <c r="RKP104" s="374"/>
      <c r="RKQ104" s="374"/>
      <c r="RKR104" s="374"/>
      <c r="RKS104" s="374"/>
      <c r="RKT104" s="374"/>
      <c r="RKU104" s="374"/>
      <c r="RKV104" s="374"/>
      <c r="RKW104" s="374"/>
      <c r="RKX104" s="374"/>
      <c r="RKY104" s="374"/>
      <c r="RKZ104" s="374"/>
      <c r="RLA104" s="374"/>
      <c r="RLB104" s="374"/>
      <c r="RLC104" s="374"/>
      <c r="RLD104" s="374"/>
      <c r="RLE104" s="374"/>
      <c r="RLF104" s="374"/>
      <c r="RLG104" s="374"/>
      <c r="RLH104" s="374"/>
      <c r="RLI104" s="374"/>
      <c r="RLJ104" s="374"/>
      <c r="RLK104" s="374"/>
      <c r="RLL104" s="374"/>
      <c r="RLM104" s="374"/>
      <c r="RLN104" s="374"/>
      <c r="RLO104" s="374"/>
      <c r="RLP104" s="374"/>
      <c r="RLQ104" s="374"/>
      <c r="RLR104" s="374"/>
      <c r="RLS104" s="374"/>
      <c r="RLT104" s="374"/>
      <c r="RLU104" s="374"/>
      <c r="RLV104" s="374"/>
      <c r="RLW104" s="374"/>
      <c r="RLX104" s="374"/>
      <c r="RLY104" s="374"/>
      <c r="RLZ104" s="374"/>
      <c r="RMA104" s="374"/>
      <c r="RMB104" s="374"/>
      <c r="RMC104" s="374"/>
      <c r="RMD104" s="374"/>
      <c r="RME104" s="374"/>
      <c r="RMF104" s="374"/>
      <c r="RMG104" s="374"/>
      <c r="RMH104" s="374"/>
      <c r="RMI104" s="374"/>
      <c r="RMJ104" s="374"/>
      <c r="RMK104" s="374"/>
      <c r="RML104" s="374"/>
      <c r="RMM104" s="374"/>
      <c r="RMN104" s="374"/>
      <c r="RMO104" s="374"/>
      <c r="RMP104" s="374"/>
      <c r="RMQ104" s="374"/>
      <c r="RMR104" s="374"/>
      <c r="RMS104" s="374"/>
      <c r="RMT104" s="374"/>
      <c r="RMU104" s="374"/>
      <c r="RMV104" s="374"/>
      <c r="RMW104" s="374"/>
      <c r="RMX104" s="374"/>
      <c r="RMY104" s="374"/>
      <c r="RMZ104" s="374"/>
      <c r="RNA104" s="374"/>
      <c r="RNB104" s="374"/>
      <c r="RNC104" s="374"/>
      <c r="RND104" s="374"/>
      <c r="RNE104" s="374"/>
      <c r="RNF104" s="374"/>
      <c r="RNG104" s="374"/>
      <c r="RNH104" s="374"/>
      <c r="RNI104" s="374"/>
      <c r="RNJ104" s="374"/>
      <c r="RNK104" s="374"/>
      <c r="RNL104" s="374"/>
      <c r="RNM104" s="374"/>
      <c r="RNN104" s="374"/>
      <c r="RNO104" s="374"/>
      <c r="RNP104" s="374"/>
      <c r="RNQ104" s="374"/>
      <c r="RNR104" s="374"/>
      <c r="RNS104" s="374"/>
      <c r="RNT104" s="374"/>
      <c r="RNU104" s="374"/>
      <c r="RNV104" s="374"/>
      <c r="RNW104" s="374"/>
      <c r="RNX104" s="374"/>
      <c r="RNY104" s="374"/>
      <c r="RNZ104" s="374"/>
      <c r="ROA104" s="374"/>
      <c r="ROB104" s="374"/>
      <c r="ROC104" s="374"/>
      <c r="ROD104" s="374"/>
      <c r="ROE104" s="374"/>
      <c r="ROF104" s="374"/>
      <c r="ROG104" s="374"/>
      <c r="ROH104" s="374"/>
      <c r="ROI104" s="374"/>
      <c r="ROJ104" s="374"/>
      <c r="ROK104" s="374"/>
      <c r="ROL104" s="374"/>
      <c r="ROM104" s="374"/>
      <c r="RON104" s="374"/>
      <c r="ROO104" s="374"/>
      <c r="ROP104" s="374"/>
      <c r="ROQ104" s="374"/>
      <c r="ROR104" s="374"/>
      <c r="ROS104" s="374"/>
      <c r="ROT104" s="374"/>
      <c r="ROU104" s="374"/>
      <c r="ROV104" s="374"/>
      <c r="ROW104" s="374"/>
      <c r="ROX104" s="374"/>
      <c r="ROY104" s="374"/>
      <c r="ROZ104" s="374"/>
      <c r="RPA104" s="374"/>
      <c r="RPB104" s="374"/>
      <c r="RPC104" s="374"/>
      <c r="RPD104" s="374"/>
      <c r="RPE104" s="374"/>
      <c r="RPF104" s="374"/>
      <c r="RPG104" s="374"/>
      <c r="RPH104" s="374"/>
      <c r="RPI104" s="374"/>
      <c r="RPJ104" s="374"/>
      <c r="RPK104" s="374"/>
      <c r="RPL104" s="374"/>
      <c r="RPM104" s="374"/>
      <c r="RPN104" s="374"/>
      <c r="RPO104" s="374"/>
      <c r="RPP104" s="374"/>
      <c r="RPQ104" s="374"/>
      <c r="RPR104" s="374"/>
      <c r="RPS104" s="374"/>
      <c r="RPT104" s="374"/>
      <c r="RPU104" s="374"/>
      <c r="RPV104" s="374"/>
      <c r="RPW104" s="374"/>
      <c r="RPX104" s="374"/>
      <c r="RPY104" s="374"/>
      <c r="RPZ104" s="374"/>
      <c r="RQA104" s="374"/>
      <c r="RQB104" s="374"/>
      <c r="RQC104" s="374"/>
      <c r="RQD104" s="374"/>
      <c r="RQE104" s="374"/>
      <c r="RQF104" s="374"/>
      <c r="RQG104" s="374"/>
      <c r="RQH104" s="374"/>
      <c r="RQI104" s="374"/>
      <c r="RQJ104" s="374"/>
      <c r="RQK104" s="374"/>
      <c r="RQL104" s="374"/>
      <c r="RQM104" s="374"/>
      <c r="RQN104" s="374"/>
      <c r="RQO104" s="374"/>
      <c r="RQP104" s="374"/>
      <c r="RQQ104" s="374"/>
      <c r="RQR104" s="374"/>
      <c r="RQS104" s="374"/>
      <c r="RQT104" s="374"/>
      <c r="RQU104" s="374"/>
      <c r="RQV104" s="374"/>
      <c r="RQW104" s="374"/>
      <c r="RQX104" s="374"/>
      <c r="RQY104" s="374"/>
      <c r="RQZ104" s="374"/>
      <c r="RRA104" s="374"/>
      <c r="RRB104" s="374"/>
      <c r="RRC104" s="374"/>
      <c r="RRD104" s="374"/>
      <c r="RRE104" s="374"/>
      <c r="RRF104" s="374"/>
      <c r="RRG104" s="374"/>
      <c r="RRH104" s="374"/>
      <c r="RRI104" s="374"/>
      <c r="RRJ104" s="374"/>
      <c r="RRK104" s="374"/>
      <c r="RRL104" s="374"/>
      <c r="RRM104" s="374"/>
      <c r="RRN104" s="374"/>
      <c r="RRO104" s="374"/>
      <c r="RRP104" s="374"/>
      <c r="RRQ104" s="374"/>
      <c r="RRR104" s="374"/>
      <c r="RRS104" s="374"/>
      <c r="RRT104" s="374"/>
      <c r="RRU104" s="374"/>
      <c r="RRV104" s="374"/>
      <c r="RRW104" s="374"/>
      <c r="RRX104" s="374"/>
      <c r="RRY104" s="374"/>
      <c r="RRZ104" s="374"/>
      <c r="RSA104" s="374"/>
      <c r="RSB104" s="374"/>
      <c r="RSC104" s="374"/>
      <c r="RSD104" s="374"/>
      <c r="RSE104" s="374"/>
      <c r="RSF104" s="374"/>
      <c r="RSG104" s="374"/>
      <c r="RSH104" s="374"/>
      <c r="RSI104" s="374"/>
      <c r="RSJ104" s="374"/>
      <c r="RSK104" s="374"/>
      <c r="RSL104" s="374"/>
      <c r="RSM104" s="374"/>
      <c r="RSN104" s="374"/>
      <c r="RSO104" s="374"/>
      <c r="RSP104" s="374"/>
      <c r="RSQ104" s="374"/>
      <c r="RSR104" s="374"/>
      <c r="RSS104" s="374"/>
      <c r="RST104" s="374"/>
      <c r="RSU104" s="374"/>
      <c r="RSV104" s="374"/>
      <c r="RSW104" s="374"/>
      <c r="RSX104" s="374"/>
      <c r="RSY104" s="374"/>
      <c r="RSZ104" s="374"/>
      <c r="RTA104" s="374"/>
      <c r="RTB104" s="374"/>
      <c r="RTC104" s="374"/>
      <c r="RTD104" s="374"/>
      <c r="RTE104" s="374"/>
      <c r="RTF104" s="374"/>
      <c r="RTG104" s="374"/>
      <c r="RTH104" s="374"/>
      <c r="RTI104" s="374"/>
      <c r="RTJ104" s="374"/>
      <c r="RTK104" s="374"/>
      <c r="RTL104" s="374"/>
      <c r="RTM104" s="374"/>
      <c r="RTN104" s="374"/>
      <c r="RTO104" s="374"/>
      <c r="RTP104" s="374"/>
      <c r="RTQ104" s="374"/>
      <c r="RTR104" s="374"/>
      <c r="RTS104" s="374"/>
      <c r="RTT104" s="374"/>
      <c r="RTU104" s="374"/>
      <c r="RTV104" s="374"/>
      <c r="RTW104" s="374"/>
      <c r="RTX104" s="374"/>
      <c r="RTY104" s="374"/>
      <c r="RTZ104" s="374"/>
      <c r="RUA104" s="374"/>
      <c r="RUB104" s="374"/>
      <c r="RUC104" s="374"/>
      <c r="RUD104" s="374"/>
      <c r="RUE104" s="374"/>
      <c r="RUF104" s="374"/>
      <c r="RUG104" s="374"/>
      <c r="RUH104" s="374"/>
      <c r="RUI104" s="374"/>
      <c r="RUJ104" s="374"/>
      <c r="RUK104" s="374"/>
      <c r="RUL104" s="374"/>
      <c r="RUM104" s="374"/>
      <c r="RUN104" s="374"/>
      <c r="RUO104" s="374"/>
      <c r="RUP104" s="374"/>
      <c r="RUQ104" s="374"/>
      <c r="RUR104" s="374"/>
      <c r="RUS104" s="374"/>
      <c r="RUT104" s="374"/>
      <c r="RUU104" s="374"/>
      <c r="RUV104" s="374"/>
      <c r="RUW104" s="374"/>
      <c r="RUX104" s="374"/>
      <c r="RUY104" s="374"/>
      <c r="RUZ104" s="374"/>
      <c r="RVA104" s="374"/>
      <c r="RVB104" s="374"/>
      <c r="RVC104" s="374"/>
      <c r="RVD104" s="374"/>
      <c r="RVE104" s="374"/>
      <c r="RVF104" s="374"/>
      <c r="RVG104" s="374"/>
      <c r="RVH104" s="374"/>
      <c r="RVI104" s="374"/>
      <c r="RVJ104" s="374"/>
      <c r="RVK104" s="374"/>
      <c r="RVL104" s="374"/>
      <c r="RVM104" s="374"/>
      <c r="RVN104" s="374"/>
      <c r="RVO104" s="374"/>
      <c r="RVP104" s="374"/>
      <c r="RVQ104" s="374"/>
      <c r="RVR104" s="374"/>
      <c r="RVS104" s="374"/>
      <c r="RVT104" s="374"/>
      <c r="RVU104" s="374"/>
      <c r="RVV104" s="374"/>
      <c r="RVW104" s="374"/>
      <c r="RVX104" s="374"/>
      <c r="RVY104" s="374"/>
      <c r="RVZ104" s="374"/>
      <c r="RWA104" s="374"/>
      <c r="RWB104" s="374"/>
      <c r="RWC104" s="374"/>
      <c r="RWD104" s="374"/>
      <c r="RWE104" s="374"/>
      <c r="RWF104" s="374"/>
      <c r="RWG104" s="374"/>
      <c r="RWH104" s="374"/>
      <c r="RWI104" s="374"/>
      <c r="RWJ104" s="374"/>
      <c r="RWK104" s="374"/>
      <c r="RWL104" s="374"/>
      <c r="RWM104" s="374"/>
      <c r="RWN104" s="374"/>
      <c r="RWO104" s="374"/>
      <c r="RWP104" s="374"/>
      <c r="RWQ104" s="374"/>
      <c r="RWR104" s="374"/>
      <c r="RWS104" s="374"/>
      <c r="RWT104" s="374"/>
      <c r="RWU104" s="374"/>
      <c r="RWV104" s="374"/>
      <c r="RWW104" s="374"/>
      <c r="RWX104" s="374"/>
      <c r="RWY104" s="374"/>
      <c r="RWZ104" s="374"/>
      <c r="RXA104" s="374"/>
      <c r="RXB104" s="374"/>
      <c r="RXC104" s="374"/>
      <c r="RXD104" s="374"/>
      <c r="RXE104" s="374"/>
      <c r="RXF104" s="374"/>
      <c r="RXG104" s="374"/>
      <c r="RXH104" s="374"/>
      <c r="RXI104" s="374"/>
      <c r="RXJ104" s="374"/>
      <c r="RXK104" s="374"/>
      <c r="RXL104" s="374"/>
      <c r="RXM104" s="374"/>
      <c r="RXN104" s="374"/>
      <c r="RXO104" s="374"/>
      <c r="RXP104" s="374"/>
      <c r="RXQ104" s="374"/>
      <c r="RXR104" s="374"/>
      <c r="RXS104" s="374"/>
      <c r="RXT104" s="374"/>
      <c r="RXU104" s="374"/>
      <c r="RXV104" s="374"/>
      <c r="RXW104" s="374"/>
      <c r="RXX104" s="374"/>
      <c r="RXY104" s="374"/>
      <c r="RXZ104" s="374"/>
      <c r="RYA104" s="374"/>
      <c r="RYB104" s="374"/>
      <c r="RYC104" s="374"/>
      <c r="RYD104" s="374"/>
      <c r="RYE104" s="374"/>
      <c r="RYF104" s="374"/>
      <c r="RYG104" s="374"/>
      <c r="RYH104" s="374"/>
      <c r="RYI104" s="374"/>
      <c r="RYJ104" s="374"/>
      <c r="RYK104" s="374"/>
      <c r="RYL104" s="374"/>
      <c r="RYM104" s="374"/>
      <c r="RYN104" s="374"/>
      <c r="RYO104" s="374"/>
      <c r="RYP104" s="374"/>
      <c r="RYQ104" s="374"/>
      <c r="RYR104" s="374"/>
      <c r="RYS104" s="374"/>
      <c r="RYT104" s="374"/>
      <c r="RYU104" s="374"/>
      <c r="RYV104" s="374"/>
      <c r="RYW104" s="374"/>
      <c r="RYX104" s="374"/>
      <c r="RYY104" s="374"/>
      <c r="RYZ104" s="374"/>
      <c r="RZA104" s="374"/>
      <c r="RZB104" s="374"/>
      <c r="RZC104" s="374"/>
      <c r="RZD104" s="374"/>
      <c r="RZE104" s="374"/>
      <c r="RZF104" s="374"/>
      <c r="RZG104" s="374"/>
      <c r="RZH104" s="374"/>
      <c r="RZI104" s="374"/>
      <c r="RZJ104" s="374"/>
      <c r="RZK104" s="374"/>
      <c r="RZL104" s="374"/>
      <c r="RZM104" s="374"/>
      <c r="RZN104" s="374"/>
      <c r="RZO104" s="374"/>
      <c r="RZP104" s="374"/>
      <c r="RZQ104" s="374"/>
      <c r="RZR104" s="374"/>
      <c r="RZS104" s="374"/>
      <c r="RZT104" s="374"/>
      <c r="RZU104" s="374"/>
      <c r="RZV104" s="374"/>
      <c r="RZW104" s="374"/>
      <c r="RZX104" s="374"/>
      <c r="RZY104" s="374"/>
      <c r="RZZ104" s="374"/>
      <c r="SAA104" s="374"/>
      <c r="SAB104" s="374"/>
      <c r="SAC104" s="374"/>
      <c r="SAD104" s="374"/>
      <c r="SAE104" s="374"/>
      <c r="SAF104" s="374"/>
      <c r="SAG104" s="374"/>
      <c r="SAH104" s="374"/>
      <c r="SAI104" s="374"/>
      <c r="SAJ104" s="374"/>
      <c r="SAK104" s="374"/>
      <c r="SAL104" s="374"/>
      <c r="SAM104" s="374"/>
      <c r="SAN104" s="374"/>
      <c r="SAO104" s="374"/>
      <c r="SAP104" s="374"/>
      <c r="SAQ104" s="374"/>
      <c r="SAR104" s="374"/>
      <c r="SAS104" s="374"/>
      <c r="SAT104" s="374"/>
      <c r="SAU104" s="374"/>
      <c r="SAV104" s="374"/>
      <c r="SAW104" s="374"/>
      <c r="SAX104" s="374"/>
      <c r="SAY104" s="374"/>
      <c r="SAZ104" s="374"/>
      <c r="SBA104" s="374"/>
      <c r="SBB104" s="374"/>
      <c r="SBC104" s="374"/>
      <c r="SBD104" s="374"/>
      <c r="SBE104" s="374"/>
      <c r="SBF104" s="374"/>
      <c r="SBG104" s="374"/>
      <c r="SBH104" s="374"/>
      <c r="SBI104" s="374"/>
      <c r="SBJ104" s="374"/>
      <c r="SBK104" s="374"/>
      <c r="SBL104" s="374"/>
      <c r="SBM104" s="374"/>
      <c r="SBN104" s="374"/>
      <c r="SBO104" s="374"/>
      <c r="SBP104" s="374"/>
      <c r="SBQ104" s="374"/>
      <c r="SBR104" s="374"/>
      <c r="SBS104" s="374"/>
      <c r="SBT104" s="374"/>
      <c r="SBU104" s="374"/>
      <c r="SBV104" s="374"/>
      <c r="SBW104" s="374"/>
      <c r="SBX104" s="374"/>
      <c r="SBY104" s="374"/>
      <c r="SBZ104" s="374"/>
      <c r="SCA104" s="374"/>
      <c r="SCB104" s="374"/>
      <c r="SCC104" s="374"/>
      <c r="SCD104" s="374"/>
      <c r="SCE104" s="374"/>
      <c r="SCF104" s="374"/>
      <c r="SCG104" s="374"/>
      <c r="SCH104" s="374"/>
      <c r="SCI104" s="374"/>
      <c r="SCJ104" s="374"/>
      <c r="SCK104" s="374"/>
      <c r="SCL104" s="374"/>
      <c r="SCM104" s="374"/>
      <c r="SCN104" s="374"/>
      <c r="SCO104" s="374"/>
      <c r="SCP104" s="374"/>
      <c r="SCQ104" s="374"/>
      <c r="SCR104" s="374"/>
      <c r="SCS104" s="374"/>
      <c r="SCT104" s="374"/>
      <c r="SCU104" s="374"/>
      <c r="SCV104" s="374"/>
      <c r="SCW104" s="374"/>
      <c r="SCX104" s="374"/>
      <c r="SCY104" s="374"/>
      <c r="SCZ104" s="374"/>
      <c r="SDA104" s="374"/>
      <c r="SDB104" s="374"/>
      <c r="SDC104" s="374"/>
      <c r="SDD104" s="374"/>
      <c r="SDE104" s="374"/>
      <c r="SDF104" s="374"/>
      <c r="SDG104" s="374"/>
      <c r="SDH104" s="374"/>
      <c r="SDI104" s="374"/>
      <c r="SDJ104" s="374"/>
      <c r="SDK104" s="374"/>
      <c r="SDL104" s="374"/>
      <c r="SDM104" s="374"/>
      <c r="SDN104" s="374"/>
      <c r="SDO104" s="374"/>
      <c r="SDP104" s="374"/>
      <c r="SDQ104" s="374"/>
      <c r="SDR104" s="374"/>
      <c r="SDS104" s="374"/>
      <c r="SDT104" s="374"/>
      <c r="SDU104" s="374"/>
      <c r="SDV104" s="374"/>
      <c r="SDW104" s="374"/>
      <c r="SDX104" s="374"/>
      <c r="SDY104" s="374"/>
      <c r="SDZ104" s="374"/>
      <c r="SEA104" s="374"/>
      <c r="SEB104" s="374"/>
      <c r="SEC104" s="374"/>
      <c r="SED104" s="374"/>
      <c r="SEE104" s="374"/>
      <c r="SEF104" s="374"/>
      <c r="SEG104" s="374"/>
      <c r="SEH104" s="374"/>
      <c r="SEI104" s="374"/>
      <c r="SEJ104" s="374"/>
      <c r="SEK104" s="374"/>
      <c r="SEL104" s="374"/>
      <c r="SEM104" s="374"/>
      <c r="SEN104" s="374"/>
      <c r="SEO104" s="374"/>
      <c r="SEP104" s="374"/>
      <c r="SEQ104" s="374"/>
      <c r="SER104" s="374"/>
      <c r="SES104" s="374"/>
      <c r="SET104" s="374"/>
      <c r="SEU104" s="374"/>
      <c r="SEV104" s="374"/>
      <c r="SEW104" s="374"/>
      <c r="SEX104" s="374"/>
      <c r="SEY104" s="374"/>
      <c r="SEZ104" s="374"/>
      <c r="SFA104" s="374"/>
      <c r="SFB104" s="374"/>
      <c r="SFC104" s="374"/>
      <c r="SFD104" s="374"/>
      <c r="SFE104" s="374"/>
      <c r="SFF104" s="374"/>
      <c r="SFG104" s="374"/>
      <c r="SFH104" s="374"/>
      <c r="SFI104" s="374"/>
      <c r="SFJ104" s="374"/>
      <c r="SFK104" s="374"/>
      <c r="SFL104" s="374"/>
      <c r="SFM104" s="374"/>
      <c r="SFN104" s="374"/>
      <c r="SFO104" s="374"/>
      <c r="SFP104" s="374"/>
      <c r="SFQ104" s="374"/>
      <c r="SFR104" s="374"/>
      <c r="SFS104" s="374"/>
      <c r="SFT104" s="374"/>
      <c r="SFU104" s="374"/>
      <c r="SFV104" s="374"/>
      <c r="SFW104" s="374"/>
      <c r="SFX104" s="374"/>
      <c r="SFY104" s="374"/>
      <c r="SFZ104" s="374"/>
      <c r="SGA104" s="374"/>
      <c r="SGB104" s="374"/>
      <c r="SGC104" s="374"/>
      <c r="SGD104" s="374"/>
      <c r="SGE104" s="374"/>
      <c r="SGF104" s="374"/>
      <c r="SGG104" s="374"/>
      <c r="SGH104" s="374"/>
      <c r="SGI104" s="374"/>
      <c r="SGJ104" s="374"/>
      <c r="SGK104" s="374"/>
      <c r="SGL104" s="374"/>
      <c r="SGM104" s="374"/>
      <c r="SGN104" s="374"/>
      <c r="SGO104" s="374"/>
      <c r="SGP104" s="374"/>
      <c r="SGQ104" s="374"/>
      <c r="SGR104" s="374"/>
      <c r="SGS104" s="374"/>
      <c r="SGT104" s="374"/>
      <c r="SGU104" s="374"/>
      <c r="SGV104" s="374"/>
      <c r="SGW104" s="374"/>
      <c r="SGX104" s="374"/>
      <c r="SGY104" s="374"/>
      <c r="SGZ104" s="374"/>
      <c r="SHA104" s="374"/>
      <c r="SHB104" s="374"/>
      <c r="SHC104" s="374"/>
      <c r="SHD104" s="374"/>
      <c r="SHE104" s="374"/>
      <c r="SHF104" s="374"/>
      <c r="SHG104" s="374"/>
      <c r="SHH104" s="374"/>
      <c r="SHI104" s="374"/>
      <c r="SHJ104" s="374"/>
      <c r="SHK104" s="374"/>
      <c r="SHL104" s="374"/>
      <c r="SHM104" s="374"/>
      <c r="SHN104" s="374"/>
      <c r="SHO104" s="374"/>
      <c r="SHP104" s="374"/>
      <c r="SHQ104" s="374"/>
      <c r="SHR104" s="374"/>
      <c r="SHS104" s="374"/>
      <c r="SHT104" s="374"/>
      <c r="SHU104" s="374"/>
      <c r="SHV104" s="374"/>
      <c r="SHW104" s="374"/>
      <c r="SHX104" s="374"/>
      <c r="SHY104" s="374"/>
      <c r="SHZ104" s="374"/>
      <c r="SIA104" s="374"/>
      <c r="SIB104" s="374"/>
      <c r="SIC104" s="374"/>
      <c r="SID104" s="374"/>
      <c r="SIE104" s="374"/>
      <c r="SIF104" s="374"/>
      <c r="SIG104" s="374"/>
      <c r="SIH104" s="374"/>
      <c r="SII104" s="374"/>
      <c r="SIJ104" s="374"/>
      <c r="SIK104" s="374"/>
      <c r="SIL104" s="374"/>
      <c r="SIM104" s="374"/>
      <c r="SIN104" s="374"/>
      <c r="SIO104" s="374"/>
      <c r="SIP104" s="374"/>
      <c r="SIQ104" s="374"/>
      <c r="SIR104" s="374"/>
      <c r="SIS104" s="374"/>
      <c r="SIT104" s="374"/>
      <c r="SIU104" s="374"/>
      <c r="SIV104" s="374"/>
      <c r="SIW104" s="374"/>
      <c r="SIX104" s="374"/>
      <c r="SIY104" s="374"/>
      <c r="SIZ104" s="374"/>
      <c r="SJA104" s="374"/>
      <c r="SJB104" s="374"/>
      <c r="SJC104" s="374"/>
      <c r="SJD104" s="374"/>
      <c r="SJE104" s="374"/>
      <c r="SJF104" s="374"/>
      <c r="SJG104" s="374"/>
      <c r="SJH104" s="374"/>
      <c r="SJI104" s="374"/>
      <c r="SJJ104" s="374"/>
      <c r="SJK104" s="374"/>
      <c r="SJL104" s="374"/>
      <c r="SJM104" s="374"/>
      <c r="SJN104" s="374"/>
      <c r="SJO104" s="374"/>
      <c r="SJP104" s="374"/>
      <c r="SJQ104" s="374"/>
      <c r="SJR104" s="374"/>
      <c r="SJS104" s="374"/>
      <c r="SJT104" s="374"/>
      <c r="SJU104" s="374"/>
      <c r="SJV104" s="374"/>
      <c r="SJW104" s="374"/>
      <c r="SJX104" s="374"/>
      <c r="SJY104" s="374"/>
      <c r="SJZ104" s="374"/>
      <c r="SKA104" s="374"/>
      <c r="SKB104" s="374"/>
      <c r="SKC104" s="374"/>
      <c r="SKD104" s="374"/>
      <c r="SKE104" s="374"/>
      <c r="SKF104" s="374"/>
      <c r="SKG104" s="374"/>
      <c r="SKH104" s="374"/>
      <c r="SKI104" s="374"/>
      <c r="SKJ104" s="374"/>
      <c r="SKK104" s="374"/>
      <c r="SKL104" s="374"/>
      <c r="SKM104" s="374"/>
      <c r="SKN104" s="374"/>
      <c r="SKO104" s="374"/>
      <c r="SKP104" s="374"/>
      <c r="SKQ104" s="374"/>
      <c r="SKR104" s="374"/>
      <c r="SKS104" s="374"/>
      <c r="SKT104" s="374"/>
      <c r="SKU104" s="374"/>
      <c r="SKV104" s="374"/>
      <c r="SKW104" s="374"/>
      <c r="SKX104" s="374"/>
      <c r="SKY104" s="374"/>
      <c r="SKZ104" s="374"/>
      <c r="SLA104" s="374"/>
      <c r="SLB104" s="374"/>
      <c r="SLC104" s="374"/>
      <c r="SLD104" s="374"/>
      <c r="SLE104" s="374"/>
      <c r="SLF104" s="374"/>
      <c r="SLG104" s="374"/>
      <c r="SLH104" s="374"/>
      <c r="SLI104" s="374"/>
      <c r="SLJ104" s="374"/>
      <c r="SLK104" s="374"/>
      <c r="SLL104" s="374"/>
      <c r="SLM104" s="374"/>
      <c r="SLN104" s="374"/>
      <c r="SLO104" s="374"/>
      <c r="SLP104" s="374"/>
      <c r="SLQ104" s="374"/>
      <c r="SLR104" s="374"/>
      <c r="SLS104" s="374"/>
      <c r="SLT104" s="374"/>
      <c r="SLU104" s="374"/>
      <c r="SLV104" s="374"/>
      <c r="SLW104" s="374"/>
      <c r="SLX104" s="374"/>
      <c r="SLY104" s="374"/>
      <c r="SLZ104" s="374"/>
      <c r="SMA104" s="374"/>
      <c r="SMB104" s="374"/>
      <c r="SMC104" s="374"/>
      <c r="SMD104" s="374"/>
      <c r="SME104" s="374"/>
      <c r="SMF104" s="374"/>
      <c r="SMG104" s="374"/>
      <c r="SMH104" s="374"/>
      <c r="SMI104" s="374"/>
      <c r="SMJ104" s="374"/>
      <c r="SMK104" s="374"/>
      <c r="SML104" s="374"/>
      <c r="SMM104" s="374"/>
      <c r="SMN104" s="374"/>
      <c r="SMO104" s="374"/>
      <c r="SMP104" s="374"/>
      <c r="SMQ104" s="374"/>
      <c r="SMR104" s="374"/>
      <c r="SMS104" s="374"/>
      <c r="SMT104" s="374"/>
      <c r="SMU104" s="374"/>
      <c r="SMV104" s="374"/>
      <c r="SMW104" s="374"/>
      <c r="SMX104" s="374"/>
      <c r="SMY104" s="374"/>
      <c r="SMZ104" s="374"/>
      <c r="SNA104" s="374"/>
      <c r="SNB104" s="374"/>
      <c r="SNC104" s="374"/>
      <c r="SND104" s="374"/>
      <c r="SNE104" s="374"/>
      <c r="SNF104" s="374"/>
      <c r="SNG104" s="374"/>
      <c r="SNH104" s="374"/>
      <c r="SNI104" s="374"/>
      <c r="SNJ104" s="374"/>
      <c r="SNK104" s="374"/>
      <c r="SNL104" s="374"/>
      <c r="SNM104" s="374"/>
      <c r="SNN104" s="374"/>
      <c r="SNO104" s="374"/>
      <c r="SNP104" s="374"/>
      <c r="SNQ104" s="374"/>
      <c r="SNR104" s="374"/>
      <c r="SNS104" s="374"/>
      <c r="SNT104" s="374"/>
      <c r="SNU104" s="374"/>
      <c r="SNV104" s="374"/>
      <c r="SNW104" s="374"/>
      <c r="SNX104" s="374"/>
      <c r="SNY104" s="374"/>
      <c r="SNZ104" s="374"/>
      <c r="SOA104" s="374"/>
      <c r="SOB104" s="374"/>
      <c r="SOC104" s="374"/>
      <c r="SOD104" s="374"/>
      <c r="SOE104" s="374"/>
      <c r="SOF104" s="374"/>
      <c r="SOG104" s="374"/>
      <c r="SOH104" s="374"/>
      <c r="SOI104" s="374"/>
      <c r="SOJ104" s="374"/>
      <c r="SOK104" s="374"/>
      <c r="SOL104" s="374"/>
      <c r="SOM104" s="374"/>
      <c r="SON104" s="374"/>
      <c r="SOO104" s="374"/>
      <c r="SOP104" s="374"/>
      <c r="SOQ104" s="374"/>
      <c r="SOR104" s="374"/>
      <c r="SOS104" s="374"/>
      <c r="SOT104" s="374"/>
      <c r="SOU104" s="374"/>
      <c r="SOV104" s="374"/>
      <c r="SOW104" s="374"/>
      <c r="SOX104" s="374"/>
      <c r="SOY104" s="374"/>
      <c r="SOZ104" s="374"/>
      <c r="SPA104" s="374"/>
      <c r="SPB104" s="374"/>
      <c r="SPC104" s="374"/>
      <c r="SPD104" s="374"/>
      <c r="SPE104" s="374"/>
      <c r="SPF104" s="374"/>
      <c r="SPG104" s="374"/>
      <c r="SPH104" s="374"/>
      <c r="SPI104" s="374"/>
      <c r="SPJ104" s="374"/>
      <c r="SPK104" s="374"/>
      <c r="SPL104" s="374"/>
      <c r="SPM104" s="374"/>
      <c r="SPN104" s="374"/>
      <c r="SPO104" s="374"/>
      <c r="SPP104" s="374"/>
      <c r="SPQ104" s="374"/>
      <c r="SPR104" s="374"/>
      <c r="SPS104" s="374"/>
      <c r="SPT104" s="374"/>
      <c r="SPU104" s="374"/>
      <c r="SPV104" s="374"/>
      <c r="SPW104" s="374"/>
      <c r="SPX104" s="374"/>
      <c r="SPY104" s="374"/>
      <c r="SPZ104" s="374"/>
      <c r="SQA104" s="374"/>
      <c r="SQB104" s="374"/>
      <c r="SQC104" s="374"/>
      <c r="SQD104" s="374"/>
      <c r="SQE104" s="374"/>
      <c r="SQF104" s="374"/>
      <c r="SQG104" s="374"/>
      <c r="SQH104" s="374"/>
      <c r="SQI104" s="374"/>
      <c r="SQJ104" s="374"/>
      <c r="SQK104" s="374"/>
      <c r="SQL104" s="374"/>
      <c r="SQM104" s="374"/>
      <c r="SQN104" s="374"/>
      <c r="SQO104" s="374"/>
      <c r="SQP104" s="374"/>
      <c r="SQQ104" s="374"/>
      <c r="SQR104" s="374"/>
      <c r="SQS104" s="374"/>
      <c r="SQT104" s="374"/>
      <c r="SQU104" s="374"/>
      <c r="SQV104" s="374"/>
      <c r="SQW104" s="374"/>
      <c r="SQX104" s="374"/>
      <c r="SQY104" s="374"/>
      <c r="SQZ104" s="374"/>
      <c r="SRA104" s="374"/>
      <c r="SRB104" s="374"/>
      <c r="SRC104" s="374"/>
      <c r="SRD104" s="374"/>
      <c r="SRE104" s="374"/>
      <c r="SRF104" s="374"/>
      <c r="SRG104" s="374"/>
      <c r="SRH104" s="374"/>
      <c r="SRI104" s="374"/>
      <c r="SRJ104" s="374"/>
      <c r="SRK104" s="374"/>
      <c r="SRL104" s="374"/>
      <c r="SRM104" s="374"/>
      <c r="SRN104" s="374"/>
      <c r="SRO104" s="374"/>
      <c r="SRP104" s="374"/>
      <c r="SRQ104" s="374"/>
      <c r="SRR104" s="374"/>
      <c r="SRS104" s="374"/>
      <c r="SRT104" s="374"/>
      <c r="SRU104" s="374"/>
      <c r="SRV104" s="374"/>
      <c r="SRW104" s="374"/>
      <c r="SRX104" s="374"/>
      <c r="SRY104" s="374"/>
      <c r="SRZ104" s="374"/>
      <c r="SSA104" s="374"/>
      <c r="SSB104" s="374"/>
      <c r="SSC104" s="374"/>
      <c r="SSD104" s="374"/>
      <c r="SSE104" s="374"/>
      <c r="SSF104" s="374"/>
      <c r="SSG104" s="374"/>
      <c r="SSH104" s="374"/>
      <c r="SSI104" s="374"/>
      <c r="SSJ104" s="374"/>
      <c r="SSK104" s="374"/>
      <c r="SSL104" s="374"/>
      <c r="SSM104" s="374"/>
      <c r="SSN104" s="374"/>
      <c r="SSO104" s="374"/>
      <c r="SSP104" s="374"/>
      <c r="SSQ104" s="374"/>
      <c r="SSR104" s="374"/>
      <c r="SSS104" s="374"/>
      <c r="SST104" s="374"/>
      <c r="SSU104" s="374"/>
      <c r="SSV104" s="374"/>
      <c r="SSW104" s="374"/>
      <c r="SSX104" s="374"/>
      <c r="SSY104" s="374"/>
      <c r="SSZ104" s="374"/>
      <c r="STA104" s="374"/>
      <c r="STB104" s="374"/>
      <c r="STC104" s="374"/>
      <c r="STD104" s="374"/>
      <c r="STE104" s="374"/>
      <c r="STF104" s="374"/>
      <c r="STG104" s="374"/>
      <c r="STH104" s="374"/>
      <c r="STI104" s="374"/>
      <c r="STJ104" s="374"/>
      <c r="STK104" s="374"/>
      <c r="STL104" s="374"/>
      <c r="STM104" s="374"/>
      <c r="STN104" s="374"/>
      <c r="STO104" s="374"/>
      <c r="STP104" s="374"/>
      <c r="STQ104" s="374"/>
      <c r="STR104" s="374"/>
      <c r="STS104" s="374"/>
      <c r="STT104" s="374"/>
      <c r="STU104" s="374"/>
      <c r="STV104" s="374"/>
      <c r="STW104" s="374"/>
      <c r="STX104" s="374"/>
      <c r="STY104" s="374"/>
      <c r="STZ104" s="374"/>
      <c r="SUA104" s="374"/>
      <c r="SUB104" s="374"/>
      <c r="SUC104" s="374"/>
      <c r="SUD104" s="374"/>
      <c r="SUE104" s="374"/>
      <c r="SUF104" s="374"/>
      <c r="SUG104" s="374"/>
      <c r="SUH104" s="374"/>
      <c r="SUI104" s="374"/>
      <c r="SUJ104" s="374"/>
      <c r="SUK104" s="374"/>
      <c r="SUL104" s="374"/>
      <c r="SUM104" s="374"/>
      <c r="SUN104" s="374"/>
      <c r="SUO104" s="374"/>
      <c r="SUP104" s="374"/>
      <c r="SUQ104" s="374"/>
      <c r="SUR104" s="374"/>
      <c r="SUS104" s="374"/>
      <c r="SUT104" s="374"/>
      <c r="SUU104" s="374"/>
      <c r="SUV104" s="374"/>
      <c r="SUW104" s="374"/>
      <c r="SUX104" s="374"/>
      <c r="SUY104" s="374"/>
      <c r="SUZ104" s="374"/>
      <c r="SVA104" s="374"/>
      <c r="SVB104" s="374"/>
      <c r="SVC104" s="374"/>
      <c r="SVD104" s="374"/>
      <c r="SVE104" s="374"/>
      <c r="SVF104" s="374"/>
      <c r="SVG104" s="374"/>
      <c r="SVH104" s="374"/>
      <c r="SVI104" s="374"/>
      <c r="SVJ104" s="374"/>
      <c r="SVK104" s="374"/>
      <c r="SVL104" s="374"/>
      <c r="SVM104" s="374"/>
      <c r="SVN104" s="374"/>
      <c r="SVO104" s="374"/>
      <c r="SVP104" s="374"/>
      <c r="SVQ104" s="374"/>
      <c r="SVR104" s="374"/>
      <c r="SVS104" s="374"/>
      <c r="SVT104" s="374"/>
      <c r="SVU104" s="374"/>
      <c r="SVV104" s="374"/>
      <c r="SVW104" s="374"/>
      <c r="SVX104" s="374"/>
      <c r="SVY104" s="374"/>
      <c r="SVZ104" s="374"/>
      <c r="SWA104" s="374"/>
      <c r="SWB104" s="374"/>
      <c r="SWC104" s="374"/>
      <c r="SWD104" s="374"/>
      <c r="SWE104" s="374"/>
      <c r="SWF104" s="374"/>
      <c r="SWG104" s="374"/>
      <c r="SWH104" s="374"/>
      <c r="SWI104" s="374"/>
      <c r="SWJ104" s="374"/>
      <c r="SWK104" s="374"/>
      <c r="SWL104" s="374"/>
      <c r="SWM104" s="374"/>
      <c r="SWN104" s="374"/>
      <c r="SWO104" s="374"/>
      <c r="SWP104" s="374"/>
      <c r="SWQ104" s="374"/>
      <c r="SWR104" s="374"/>
      <c r="SWS104" s="374"/>
      <c r="SWT104" s="374"/>
      <c r="SWU104" s="374"/>
      <c r="SWV104" s="374"/>
      <c r="SWW104" s="374"/>
      <c r="SWX104" s="374"/>
      <c r="SWY104" s="374"/>
      <c r="SWZ104" s="374"/>
      <c r="SXA104" s="374"/>
      <c r="SXB104" s="374"/>
      <c r="SXC104" s="374"/>
      <c r="SXD104" s="374"/>
      <c r="SXE104" s="374"/>
      <c r="SXF104" s="374"/>
      <c r="SXG104" s="374"/>
      <c r="SXH104" s="374"/>
      <c r="SXI104" s="374"/>
      <c r="SXJ104" s="374"/>
      <c r="SXK104" s="374"/>
      <c r="SXL104" s="374"/>
      <c r="SXM104" s="374"/>
      <c r="SXN104" s="374"/>
      <c r="SXO104" s="374"/>
      <c r="SXP104" s="374"/>
      <c r="SXQ104" s="374"/>
      <c r="SXR104" s="374"/>
      <c r="SXS104" s="374"/>
      <c r="SXT104" s="374"/>
      <c r="SXU104" s="374"/>
      <c r="SXV104" s="374"/>
      <c r="SXW104" s="374"/>
      <c r="SXX104" s="374"/>
      <c r="SXY104" s="374"/>
      <c r="SXZ104" s="374"/>
      <c r="SYA104" s="374"/>
      <c r="SYB104" s="374"/>
      <c r="SYC104" s="374"/>
      <c r="SYD104" s="374"/>
      <c r="SYE104" s="374"/>
      <c r="SYF104" s="374"/>
      <c r="SYG104" s="374"/>
      <c r="SYH104" s="374"/>
      <c r="SYI104" s="374"/>
      <c r="SYJ104" s="374"/>
      <c r="SYK104" s="374"/>
      <c r="SYL104" s="374"/>
      <c r="SYM104" s="374"/>
      <c r="SYN104" s="374"/>
      <c r="SYO104" s="374"/>
      <c r="SYP104" s="374"/>
      <c r="SYQ104" s="374"/>
      <c r="SYR104" s="374"/>
      <c r="SYS104" s="374"/>
      <c r="SYT104" s="374"/>
      <c r="SYU104" s="374"/>
      <c r="SYV104" s="374"/>
      <c r="SYW104" s="374"/>
      <c r="SYX104" s="374"/>
      <c r="SYY104" s="374"/>
      <c r="SYZ104" s="374"/>
      <c r="SZA104" s="374"/>
      <c r="SZB104" s="374"/>
      <c r="SZC104" s="374"/>
      <c r="SZD104" s="374"/>
      <c r="SZE104" s="374"/>
      <c r="SZF104" s="374"/>
      <c r="SZG104" s="374"/>
      <c r="SZH104" s="374"/>
      <c r="SZI104" s="374"/>
      <c r="SZJ104" s="374"/>
      <c r="SZK104" s="374"/>
      <c r="SZL104" s="374"/>
      <c r="SZM104" s="374"/>
      <c r="SZN104" s="374"/>
      <c r="SZO104" s="374"/>
      <c r="SZP104" s="374"/>
      <c r="SZQ104" s="374"/>
      <c r="SZR104" s="374"/>
      <c r="SZS104" s="374"/>
      <c r="SZT104" s="374"/>
      <c r="SZU104" s="374"/>
      <c r="SZV104" s="374"/>
      <c r="SZW104" s="374"/>
      <c r="SZX104" s="374"/>
      <c r="SZY104" s="374"/>
      <c r="SZZ104" s="374"/>
      <c r="TAA104" s="374"/>
      <c r="TAB104" s="374"/>
      <c r="TAC104" s="374"/>
      <c r="TAD104" s="374"/>
      <c r="TAE104" s="374"/>
      <c r="TAF104" s="374"/>
      <c r="TAG104" s="374"/>
      <c r="TAH104" s="374"/>
      <c r="TAI104" s="374"/>
      <c r="TAJ104" s="374"/>
      <c r="TAK104" s="374"/>
      <c r="TAL104" s="374"/>
      <c r="TAM104" s="374"/>
      <c r="TAN104" s="374"/>
      <c r="TAO104" s="374"/>
      <c r="TAP104" s="374"/>
      <c r="TAQ104" s="374"/>
      <c r="TAR104" s="374"/>
      <c r="TAS104" s="374"/>
      <c r="TAT104" s="374"/>
      <c r="TAU104" s="374"/>
      <c r="TAV104" s="374"/>
      <c r="TAW104" s="374"/>
      <c r="TAX104" s="374"/>
      <c r="TAY104" s="374"/>
      <c r="TAZ104" s="374"/>
      <c r="TBA104" s="374"/>
      <c r="TBB104" s="374"/>
      <c r="TBC104" s="374"/>
      <c r="TBD104" s="374"/>
      <c r="TBE104" s="374"/>
      <c r="TBF104" s="374"/>
      <c r="TBG104" s="374"/>
      <c r="TBH104" s="374"/>
      <c r="TBI104" s="374"/>
      <c r="TBJ104" s="374"/>
      <c r="TBK104" s="374"/>
      <c r="TBL104" s="374"/>
      <c r="TBM104" s="374"/>
      <c r="TBN104" s="374"/>
      <c r="TBO104" s="374"/>
      <c r="TBP104" s="374"/>
      <c r="TBQ104" s="374"/>
      <c r="TBR104" s="374"/>
      <c r="TBS104" s="374"/>
      <c r="TBT104" s="374"/>
      <c r="TBU104" s="374"/>
      <c r="TBV104" s="374"/>
      <c r="TBW104" s="374"/>
      <c r="TBX104" s="374"/>
      <c r="TBY104" s="374"/>
      <c r="TBZ104" s="374"/>
      <c r="TCA104" s="374"/>
      <c r="TCB104" s="374"/>
      <c r="TCC104" s="374"/>
      <c r="TCD104" s="374"/>
      <c r="TCE104" s="374"/>
      <c r="TCF104" s="374"/>
      <c r="TCG104" s="374"/>
      <c r="TCH104" s="374"/>
      <c r="TCI104" s="374"/>
      <c r="TCJ104" s="374"/>
      <c r="TCK104" s="374"/>
      <c r="TCL104" s="374"/>
      <c r="TCM104" s="374"/>
      <c r="TCN104" s="374"/>
      <c r="TCO104" s="374"/>
      <c r="TCP104" s="374"/>
      <c r="TCQ104" s="374"/>
      <c r="TCR104" s="374"/>
      <c r="TCS104" s="374"/>
      <c r="TCT104" s="374"/>
      <c r="TCU104" s="374"/>
      <c r="TCV104" s="374"/>
      <c r="TCW104" s="374"/>
      <c r="TCX104" s="374"/>
      <c r="TCY104" s="374"/>
      <c r="TCZ104" s="374"/>
      <c r="TDA104" s="374"/>
      <c r="TDB104" s="374"/>
      <c r="TDC104" s="374"/>
      <c r="TDD104" s="374"/>
      <c r="TDE104" s="374"/>
      <c r="TDF104" s="374"/>
      <c r="TDG104" s="374"/>
      <c r="TDH104" s="374"/>
      <c r="TDI104" s="374"/>
      <c r="TDJ104" s="374"/>
      <c r="TDK104" s="374"/>
      <c r="TDL104" s="374"/>
      <c r="TDM104" s="374"/>
      <c r="TDN104" s="374"/>
      <c r="TDO104" s="374"/>
      <c r="TDP104" s="374"/>
      <c r="TDQ104" s="374"/>
      <c r="TDR104" s="374"/>
      <c r="TDS104" s="374"/>
      <c r="TDT104" s="374"/>
      <c r="TDU104" s="374"/>
      <c r="TDV104" s="374"/>
      <c r="TDW104" s="374"/>
      <c r="TDX104" s="374"/>
      <c r="TDY104" s="374"/>
      <c r="TDZ104" s="374"/>
      <c r="TEA104" s="374"/>
      <c r="TEB104" s="374"/>
      <c r="TEC104" s="374"/>
      <c r="TED104" s="374"/>
      <c r="TEE104" s="374"/>
      <c r="TEF104" s="374"/>
      <c r="TEG104" s="374"/>
      <c r="TEH104" s="374"/>
      <c r="TEI104" s="374"/>
      <c r="TEJ104" s="374"/>
      <c r="TEK104" s="374"/>
      <c r="TEL104" s="374"/>
      <c r="TEM104" s="374"/>
      <c r="TEN104" s="374"/>
      <c r="TEO104" s="374"/>
      <c r="TEP104" s="374"/>
      <c r="TEQ104" s="374"/>
      <c r="TER104" s="374"/>
      <c r="TES104" s="374"/>
      <c r="TET104" s="374"/>
      <c r="TEU104" s="374"/>
      <c r="TEV104" s="374"/>
      <c r="TEW104" s="374"/>
      <c r="TEX104" s="374"/>
      <c r="TEY104" s="374"/>
      <c r="TEZ104" s="374"/>
      <c r="TFA104" s="374"/>
      <c r="TFB104" s="374"/>
      <c r="TFC104" s="374"/>
      <c r="TFD104" s="374"/>
      <c r="TFE104" s="374"/>
      <c r="TFF104" s="374"/>
      <c r="TFG104" s="374"/>
      <c r="TFH104" s="374"/>
      <c r="TFI104" s="374"/>
      <c r="TFJ104" s="374"/>
      <c r="TFK104" s="374"/>
      <c r="TFL104" s="374"/>
      <c r="TFM104" s="374"/>
      <c r="TFN104" s="374"/>
      <c r="TFO104" s="374"/>
      <c r="TFP104" s="374"/>
      <c r="TFQ104" s="374"/>
      <c r="TFR104" s="374"/>
      <c r="TFS104" s="374"/>
      <c r="TFT104" s="374"/>
      <c r="TFU104" s="374"/>
      <c r="TFV104" s="374"/>
      <c r="TFW104" s="374"/>
      <c r="TFX104" s="374"/>
      <c r="TFY104" s="374"/>
      <c r="TFZ104" s="374"/>
      <c r="TGA104" s="374"/>
      <c r="TGB104" s="374"/>
      <c r="TGC104" s="374"/>
      <c r="TGD104" s="374"/>
      <c r="TGE104" s="374"/>
      <c r="TGF104" s="374"/>
      <c r="TGG104" s="374"/>
      <c r="TGH104" s="374"/>
      <c r="TGI104" s="374"/>
      <c r="TGJ104" s="374"/>
      <c r="TGK104" s="374"/>
      <c r="TGL104" s="374"/>
      <c r="TGM104" s="374"/>
      <c r="TGN104" s="374"/>
      <c r="TGO104" s="374"/>
      <c r="TGP104" s="374"/>
      <c r="TGQ104" s="374"/>
      <c r="TGR104" s="374"/>
      <c r="TGS104" s="374"/>
      <c r="TGT104" s="374"/>
      <c r="TGU104" s="374"/>
      <c r="TGV104" s="374"/>
      <c r="TGW104" s="374"/>
      <c r="TGX104" s="374"/>
      <c r="TGY104" s="374"/>
      <c r="TGZ104" s="374"/>
      <c r="THA104" s="374"/>
      <c r="THB104" s="374"/>
      <c r="THC104" s="374"/>
      <c r="THD104" s="374"/>
      <c r="THE104" s="374"/>
      <c r="THF104" s="374"/>
      <c r="THG104" s="374"/>
      <c r="THH104" s="374"/>
      <c r="THI104" s="374"/>
      <c r="THJ104" s="374"/>
      <c r="THK104" s="374"/>
      <c r="THL104" s="374"/>
      <c r="THM104" s="374"/>
      <c r="THN104" s="374"/>
      <c r="THO104" s="374"/>
      <c r="THP104" s="374"/>
      <c r="THQ104" s="374"/>
      <c r="THR104" s="374"/>
      <c r="THS104" s="374"/>
      <c r="THT104" s="374"/>
      <c r="THU104" s="374"/>
      <c r="THV104" s="374"/>
      <c r="THW104" s="374"/>
      <c r="THX104" s="374"/>
      <c r="THY104" s="374"/>
      <c r="THZ104" s="374"/>
      <c r="TIA104" s="374"/>
      <c r="TIB104" s="374"/>
      <c r="TIC104" s="374"/>
      <c r="TID104" s="374"/>
      <c r="TIE104" s="374"/>
      <c r="TIF104" s="374"/>
      <c r="TIG104" s="374"/>
      <c r="TIH104" s="374"/>
      <c r="TII104" s="374"/>
      <c r="TIJ104" s="374"/>
      <c r="TIK104" s="374"/>
      <c r="TIL104" s="374"/>
      <c r="TIM104" s="374"/>
      <c r="TIN104" s="374"/>
      <c r="TIO104" s="374"/>
      <c r="TIP104" s="374"/>
      <c r="TIQ104" s="374"/>
      <c r="TIR104" s="374"/>
      <c r="TIS104" s="374"/>
      <c r="TIT104" s="374"/>
      <c r="TIU104" s="374"/>
      <c r="TIV104" s="374"/>
      <c r="TIW104" s="374"/>
      <c r="TIX104" s="374"/>
      <c r="TIY104" s="374"/>
      <c r="TIZ104" s="374"/>
      <c r="TJA104" s="374"/>
      <c r="TJB104" s="374"/>
      <c r="TJC104" s="374"/>
      <c r="TJD104" s="374"/>
      <c r="TJE104" s="374"/>
      <c r="TJF104" s="374"/>
      <c r="TJG104" s="374"/>
      <c r="TJH104" s="374"/>
      <c r="TJI104" s="374"/>
      <c r="TJJ104" s="374"/>
      <c r="TJK104" s="374"/>
      <c r="TJL104" s="374"/>
      <c r="TJM104" s="374"/>
      <c r="TJN104" s="374"/>
      <c r="TJO104" s="374"/>
      <c r="TJP104" s="374"/>
      <c r="TJQ104" s="374"/>
      <c r="TJR104" s="374"/>
      <c r="TJS104" s="374"/>
      <c r="TJT104" s="374"/>
      <c r="TJU104" s="374"/>
      <c r="TJV104" s="374"/>
      <c r="TJW104" s="374"/>
      <c r="TJX104" s="374"/>
      <c r="TJY104" s="374"/>
      <c r="TJZ104" s="374"/>
      <c r="TKA104" s="374"/>
      <c r="TKB104" s="374"/>
      <c r="TKC104" s="374"/>
      <c r="TKD104" s="374"/>
      <c r="TKE104" s="374"/>
      <c r="TKF104" s="374"/>
      <c r="TKG104" s="374"/>
      <c r="TKH104" s="374"/>
      <c r="TKI104" s="374"/>
      <c r="TKJ104" s="374"/>
      <c r="TKK104" s="374"/>
      <c r="TKL104" s="374"/>
      <c r="TKM104" s="374"/>
      <c r="TKN104" s="374"/>
      <c r="TKO104" s="374"/>
      <c r="TKP104" s="374"/>
      <c r="TKQ104" s="374"/>
      <c r="TKR104" s="374"/>
      <c r="TKS104" s="374"/>
      <c r="TKT104" s="374"/>
      <c r="TKU104" s="374"/>
      <c r="TKV104" s="374"/>
      <c r="TKW104" s="374"/>
      <c r="TKX104" s="374"/>
      <c r="TKY104" s="374"/>
      <c r="TKZ104" s="374"/>
      <c r="TLA104" s="374"/>
      <c r="TLB104" s="374"/>
      <c r="TLC104" s="374"/>
      <c r="TLD104" s="374"/>
      <c r="TLE104" s="374"/>
      <c r="TLF104" s="374"/>
      <c r="TLG104" s="374"/>
      <c r="TLH104" s="374"/>
      <c r="TLI104" s="374"/>
      <c r="TLJ104" s="374"/>
      <c r="TLK104" s="374"/>
      <c r="TLL104" s="374"/>
      <c r="TLM104" s="374"/>
      <c r="TLN104" s="374"/>
      <c r="TLO104" s="374"/>
      <c r="TLP104" s="374"/>
      <c r="TLQ104" s="374"/>
      <c r="TLR104" s="374"/>
      <c r="TLS104" s="374"/>
      <c r="TLT104" s="374"/>
      <c r="TLU104" s="374"/>
      <c r="TLV104" s="374"/>
      <c r="TLW104" s="374"/>
      <c r="TLX104" s="374"/>
      <c r="TLY104" s="374"/>
      <c r="TLZ104" s="374"/>
      <c r="TMA104" s="374"/>
      <c r="TMB104" s="374"/>
      <c r="TMC104" s="374"/>
      <c r="TMD104" s="374"/>
      <c r="TME104" s="374"/>
      <c r="TMF104" s="374"/>
      <c r="TMG104" s="374"/>
      <c r="TMH104" s="374"/>
      <c r="TMI104" s="374"/>
      <c r="TMJ104" s="374"/>
      <c r="TMK104" s="374"/>
      <c r="TML104" s="374"/>
      <c r="TMM104" s="374"/>
      <c r="TMN104" s="374"/>
      <c r="TMO104" s="374"/>
      <c r="TMP104" s="374"/>
      <c r="TMQ104" s="374"/>
      <c r="TMR104" s="374"/>
      <c r="TMS104" s="374"/>
      <c r="TMT104" s="374"/>
      <c r="TMU104" s="374"/>
      <c r="TMV104" s="374"/>
      <c r="TMW104" s="374"/>
      <c r="TMX104" s="374"/>
      <c r="TMY104" s="374"/>
      <c r="TMZ104" s="374"/>
      <c r="TNA104" s="374"/>
      <c r="TNB104" s="374"/>
      <c r="TNC104" s="374"/>
      <c r="TND104" s="374"/>
      <c r="TNE104" s="374"/>
      <c r="TNF104" s="374"/>
      <c r="TNG104" s="374"/>
      <c r="TNH104" s="374"/>
      <c r="TNI104" s="374"/>
      <c r="TNJ104" s="374"/>
      <c r="TNK104" s="374"/>
      <c r="TNL104" s="374"/>
      <c r="TNM104" s="374"/>
      <c r="TNN104" s="374"/>
      <c r="TNO104" s="374"/>
      <c r="TNP104" s="374"/>
      <c r="TNQ104" s="374"/>
      <c r="TNR104" s="374"/>
      <c r="TNS104" s="374"/>
      <c r="TNT104" s="374"/>
      <c r="TNU104" s="374"/>
      <c r="TNV104" s="374"/>
      <c r="TNW104" s="374"/>
      <c r="TNX104" s="374"/>
      <c r="TNY104" s="374"/>
      <c r="TNZ104" s="374"/>
      <c r="TOA104" s="374"/>
      <c r="TOB104" s="374"/>
      <c r="TOC104" s="374"/>
      <c r="TOD104" s="374"/>
      <c r="TOE104" s="374"/>
      <c r="TOF104" s="374"/>
      <c r="TOG104" s="374"/>
      <c r="TOH104" s="374"/>
      <c r="TOI104" s="374"/>
      <c r="TOJ104" s="374"/>
      <c r="TOK104" s="374"/>
      <c r="TOL104" s="374"/>
      <c r="TOM104" s="374"/>
      <c r="TON104" s="374"/>
      <c r="TOO104" s="374"/>
      <c r="TOP104" s="374"/>
      <c r="TOQ104" s="374"/>
      <c r="TOR104" s="374"/>
      <c r="TOS104" s="374"/>
      <c r="TOT104" s="374"/>
      <c r="TOU104" s="374"/>
      <c r="TOV104" s="374"/>
      <c r="TOW104" s="374"/>
      <c r="TOX104" s="374"/>
      <c r="TOY104" s="374"/>
      <c r="TOZ104" s="374"/>
      <c r="TPA104" s="374"/>
      <c r="TPB104" s="374"/>
      <c r="TPC104" s="374"/>
      <c r="TPD104" s="374"/>
      <c r="TPE104" s="374"/>
      <c r="TPF104" s="374"/>
      <c r="TPG104" s="374"/>
      <c r="TPH104" s="374"/>
      <c r="TPI104" s="374"/>
      <c r="TPJ104" s="374"/>
      <c r="TPK104" s="374"/>
      <c r="TPL104" s="374"/>
      <c r="TPM104" s="374"/>
      <c r="TPN104" s="374"/>
      <c r="TPO104" s="374"/>
      <c r="TPP104" s="374"/>
      <c r="TPQ104" s="374"/>
      <c r="TPR104" s="374"/>
      <c r="TPS104" s="374"/>
      <c r="TPT104" s="374"/>
      <c r="TPU104" s="374"/>
      <c r="TPV104" s="374"/>
      <c r="TPW104" s="374"/>
      <c r="TPX104" s="374"/>
      <c r="TPY104" s="374"/>
      <c r="TPZ104" s="374"/>
      <c r="TQA104" s="374"/>
      <c r="TQB104" s="374"/>
      <c r="TQC104" s="374"/>
      <c r="TQD104" s="374"/>
      <c r="TQE104" s="374"/>
      <c r="TQF104" s="374"/>
      <c r="TQG104" s="374"/>
      <c r="TQH104" s="374"/>
      <c r="TQI104" s="374"/>
      <c r="TQJ104" s="374"/>
      <c r="TQK104" s="374"/>
      <c r="TQL104" s="374"/>
      <c r="TQM104" s="374"/>
      <c r="TQN104" s="374"/>
      <c r="TQO104" s="374"/>
      <c r="TQP104" s="374"/>
      <c r="TQQ104" s="374"/>
      <c r="TQR104" s="374"/>
      <c r="TQS104" s="374"/>
      <c r="TQT104" s="374"/>
      <c r="TQU104" s="374"/>
      <c r="TQV104" s="374"/>
      <c r="TQW104" s="374"/>
      <c r="TQX104" s="374"/>
      <c r="TQY104" s="374"/>
      <c r="TQZ104" s="374"/>
      <c r="TRA104" s="374"/>
      <c r="TRB104" s="374"/>
      <c r="TRC104" s="374"/>
      <c r="TRD104" s="374"/>
      <c r="TRE104" s="374"/>
      <c r="TRF104" s="374"/>
      <c r="TRG104" s="374"/>
      <c r="TRH104" s="374"/>
      <c r="TRI104" s="374"/>
      <c r="TRJ104" s="374"/>
      <c r="TRK104" s="374"/>
      <c r="TRL104" s="374"/>
      <c r="TRM104" s="374"/>
      <c r="TRN104" s="374"/>
      <c r="TRO104" s="374"/>
      <c r="TRP104" s="374"/>
      <c r="TRQ104" s="374"/>
      <c r="TRR104" s="374"/>
      <c r="TRS104" s="374"/>
      <c r="TRT104" s="374"/>
      <c r="TRU104" s="374"/>
      <c r="TRV104" s="374"/>
      <c r="TRW104" s="374"/>
      <c r="TRX104" s="374"/>
      <c r="TRY104" s="374"/>
      <c r="TRZ104" s="374"/>
      <c r="TSA104" s="374"/>
      <c r="TSB104" s="374"/>
      <c r="TSC104" s="374"/>
      <c r="TSD104" s="374"/>
      <c r="TSE104" s="374"/>
      <c r="TSF104" s="374"/>
      <c r="TSG104" s="374"/>
      <c r="TSH104" s="374"/>
      <c r="TSI104" s="374"/>
      <c r="TSJ104" s="374"/>
      <c r="TSK104" s="374"/>
      <c r="TSL104" s="374"/>
      <c r="TSM104" s="374"/>
      <c r="TSN104" s="374"/>
      <c r="TSO104" s="374"/>
      <c r="TSP104" s="374"/>
      <c r="TSQ104" s="374"/>
      <c r="TSR104" s="374"/>
      <c r="TSS104" s="374"/>
      <c r="TST104" s="374"/>
      <c r="TSU104" s="374"/>
      <c r="TSV104" s="374"/>
      <c r="TSW104" s="374"/>
      <c r="TSX104" s="374"/>
      <c r="TSY104" s="374"/>
      <c r="TSZ104" s="374"/>
      <c r="TTA104" s="374"/>
      <c r="TTB104" s="374"/>
      <c r="TTC104" s="374"/>
      <c r="TTD104" s="374"/>
      <c r="TTE104" s="374"/>
      <c r="TTF104" s="374"/>
      <c r="TTG104" s="374"/>
      <c r="TTH104" s="374"/>
      <c r="TTI104" s="374"/>
      <c r="TTJ104" s="374"/>
      <c r="TTK104" s="374"/>
      <c r="TTL104" s="374"/>
      <c r="TTM104" s="374"/>
      <c r="TTN104" s="374"/>
      <c r="TTO104" s="374"/>
      <c r="TTP104" s="374"/>
      <c r="TTQ104" s="374"/>
      <c r="TTR104" s="374"/>
      <c r="TTS104" s="374"/>
      <c r="TTT104" s="374"/>
      <c r="TTU104" s="374"/>
      <c r="TTV104" s="374"/>
      <c r="TTW104" s="374"/>
      <c r="TTX104" s="374"/>
      <c r="TTY104" s="374"/>
      <c r="TTZ104" s="374"/>
      <c r="TUA104" s="374"/>
      <c r="TUB104" s="374"/>
      <c r="TUC104" s="374"/>
      <c r="TUD104" s="374"/>
      <c r="TUE104" s="374"/>
      <c r="TUF104" s="374"/>
      <c r="TUG104" s="374"/>
      <c r="TUH104" s="374"/>
      <c r="TUI104" s="374"/>
      <c r="TUJ104" s="374"/>
      <c r="TUK104" s="374"/>
      <c r="TUL104" s="374"/>
      <c r="TUM104" s="374"/>
      <c r="TUN104" s="374"/>
      <c r="TUO104" s="374"/>
      <c r="TUP104" s="374"/>
      <c r="TUQ104" s="374"/>
      <c r="TUR104" s="374"/>
      <c r="TUS104" s="374"/>
      <c r="TUT104" s="374"/>
      <c r="TUU104" s="374"/>
      <c r="TUV104" s="374"/>
      <c r="TUW104" s="374"/>
      <c r="TUX104" s="374"/>
      <c r="TUY104" s="374"/>
      <c r="TUZ104" s="374"/>
      <c r="TVA104" s="374"/>
      <c r="TVB104" s="374"/>
      <c r="TVC104" s="374"/>
      <c r="TVD104" s="374"/>
      <c r="TVE104" s="374"/>
      <c r="TVF104" s="374"/>
      <c r="TVG104" s="374"/>
      <c r="TVH104" s="374"/>
      <c r="TVI104" s="374"/>
      <c r="TVJ104" s="374"/>
      <c r="TVK104" s="374"/>
      <c r="TVL104" s="374"/>
      <c r="TVM104" s="374"/>
      <c r="TVN104" s="374"/>
      <c r="TVO104" s="374"/>
      <c r="TVP104" s="374"/>
      <c r="TVQ104" s="374"/>
      <c r="TVR104" s="374"/>
      <c r="TVS104" s="374"/>
      <c r="TVT104" s="374"/>
      <c r="TVU104" s="374"/>
      <c r="TVV104" s="374"/>
      <c r="TVW104" s="374"/>
      <c r="TVX104" s="374"/>
      <c r="TVY104" s="374"/>
      <c r="TVZ104" s="374"/>
      <c r="TWA104" s="374"/>
      <c r="TWB104" s="374"/>
      <c r="TWC104" s="374"/>
      <c r="TWD104" s="374"/>
      <c r="TWE104" s="374"/>
      <c r="TWF104" s="374"/>
      <c r="TWG104" s="374"/>
      <c r="TWH104" s="374"/>
      <c r="TWI104" s="374"/>
      <c r="TWJ104" s="374"/>
      <c r="TWK104" s="374"/>
      <c r="TWL104" s="374"/>
      <c r="TWM104" s="374"/>
      <c r="TWN104" s="374"/>
      <c r="TWO104" s="374"/>
      <c r="TWP104" s="374"/>
      <c r="TWQ104" s="374"/>
      <c r="TWR104" s="374"/>
      <c r="TWS104" s="374"/>
      <c r="TWT104" s="374"/>
      <c r="TWU104" s="374"/>
      <c r="TWV104" s="374"/>
      <c r="TWW104" s="374"/>
      <c r="TWX104" s="374"/>
      <c r="TWY104" s="374"/>
      <c r="TWZ104" s="374"/>
      <c r="TXA104" s="374"/>
      <c r="TXB104" s="374"/>
      <c r="TXC104" s="374"/>
      <c r="TXD104" s="374"/>
      <c r="TXE104" s="374"/>
      <c r="TXF104" s="374"/>
      <c r="TXG104" s="374"/>
      <c r="TXH104" s="374"/>
      <c r="TXI104" s="374"/>
      <c r="TXJ104" s="374"/>
      <c r="TXK104" s="374"/>
      <c r="TXL104" s="374"/>
      <c r="TXM104" s="374"/>
      <c r="TXN104" s="374"/>
      <c r="TXO104" s="374"/>
      <c r="TXP104" s="374"/>
      <c r="TXQ104" s="374"/>
      <c r="TXR104" s="374"/>
      <c r="TXS104" s="374"/>
      <c r="TXT104" s="374"/>
      <c r="TXU104" s="374"/>
      <c r="TXV104" s="374"/>
      <c r="TXW104" s="374"/>
      <c r="TXX104" s="374"/>
      <c r="TXY104" s="374"/>
      <c r="TXZ104" s="374"/>
      <c r="TYA104" s="374"/>
      <c r="TYB104" s="374"/>
      <c r="TYC104" s="374"/>
      <c r="TYD104" s="374"/>
      <c r="TYE104" s="374"/>
      <c r="TYF104" s="374"/>
      <c r="TYG104" s="374"/>
      <c r="TYH104" s="374"/>
      <c r="TYI104" s="374"/>
      <c r="TYJ104" s="374"/>
      <c r="TYK104" s="374"/>
      <c r="TYL104" s="374"/>
      <c r="TYM104" s="374"/>
      <c r="TYN104" s="374"/>
      <c r="TYO104" s="374"/>
      <c r="TYP104" s="374"/>
      <c r="TYQ104" s="374"/>
      <c r="TYR104" s="374"/>
      <c r="TYS104" s="374"/>
      <c r="TYT104" s="374"/>
      <c r="TYU104" s="374"/>
      <c r="TYV104" s="374"/>
      <c r="TYW104" s="374"/>
      <c r="TYX104" s="374"/>
      <c r="TYY104" s="374"/>
      <c r="TYZ104" s="374"/>
      <c r="TZA104" s="374"/>
      <c r="TZB104" s="374"/>
      <c r="TZC104" s="374"/>
      <c r="TZD104" s="374"/>
      <c r="TZE104" s="374"/>
      <c r="TZF104" s="374"/>
      <c r="TZG104" s="374"/>
      <c r="TZH104" s="374"/>
      <c r="TZI104" s="374"/>
      <c r="TZJ104" s="374"/>
      <c r="TZK104" s="374"/>
      <c r="TZL104" s="374"/>
      <c r="TZM104" s="374"/>
      <c r="TZN104" s="374"/>
      <c r="TZO104" s="374"/>
      <c r="TZP104" s="374"/>
      <c r="TZQ104" s="374"/>
      <c r="TZR104" s="374"/>
      <c r="TZS104" s="374"/>
      <c r="TZT104" s="374"/>
      <c r="TZU104" s="374"/>
      <c r="TZV104" s="374"/>
      <c r="TZW104" s="374"/>
      <c r="TZX104" s="374"/>
      <c r="TZY104" s="374"/>
      <c r="TZZ104" s="374"/>
      <c r="UAA104" s="374"/>
      <c r="UAB104" s="374"/>
      <c r="UAC104" s="374"/>
      <c r="UAD104" s="374"/>
      <c r="UAE104" s="374"/>
      <c r="UAF104" s="374"/>
      <c r="UAG104" s="374"/>
      <c r="UAH104" s="374"/>
      <c r="UAI104" s="374"/>
      <c r="UAJ104" s="374"/>
      <c r="UAK104" s="374"/>
      <c r="UAL104" s="374"/>
      <c r="UAM104" s="374"/>
      <c r="UAN104" s="374"/>
      <c r="UAO104" s="374"/>
      <c r="UAP104" s="374"/>
      <c r="UAQ104" s="374"/>
      <c r="UAR104" s="374"/>
      <c r="UAS104" s="374"/>
      <c r="UAT104" s="374"/>
      <c r="UAU104" s="374"/>
      <c r="UAV104" s="374"/>
      <c r="UAW104" s="374"/>
      <c r="UAX104" s="374"/>
      <c r="UAY104" s="374"/>
      <c r="UAZ104" s="374"/>
      <c r="UBA104" s="374"/>
      <c r="UBB104" s="374"/>
      <c r="UBC104" s="374"/>
      <c r="UBD104" s="374"/>
      <c r="UBE104" s="374"/>
      <c r="UBF104" s="374"/>
      <c r="UBG104" s="374"/>
      <c r="UBH104" s="374"/>
      <c r="UBI104" s="374"/>
      <c r="UBJ104" s="374"/>
      <c r="UBK104" s="374"/>
      <c r="UBL104" s="374"/>
      <c r="UBM104" s="374"/>
      <c r="UBN104" s="374"/>
      <c r="UBO104" s="374"/>
      <c r="UBP104" s="374"/>
      <c r="UBQ104" s="374"/>
      <c r="UBR104" s="374"/>
      <c r="UBS104" s="374"/>
      <c r="UBT104" s="374"/>
      <c r="UBU104" s="374"/>
      <c r="UBV104" s="374"/>
      <c r="UBW104" s="374"/>
      <c r="UBX104" s="374"/>
      <c r="UBY104" s="374"/>
      <c r="UBZ104" s="374"/>
      <c r="UCA104" s="374"/>
      <c r="UCB104" s="374"/>
      <c r="UCC104" s="374"/>
      <c r="UCD104" s="374"/>
      <c r="UCE104" s="374"/>
      <c r="UCF104" s="374"/>
      <c r="UCG104" s="374"/>
      <c r="UCH104" s="374"/>
      <c r="UCI104" s="374"/>
      <c r="UCJ104" s="374"/>
      <c r="UCK104" s="374"/>
      <c r="UCL104" s="374"/>
      <c r="UCM104" s="374"/>
      <c r="UCN104" s="374"/>
      <c r="UCO104" s="374"/>
      <c r="UCP104" s="374"/>
      <c r="UCQ104" s="374"/>
      <c r="UCR104" s="374"/>
      <c r="UCS104" s="374"/>
      <c r="UCT104" s="374"/>
      <c r="UCU104" s="374"/>
      <c r="UCV104" s="374"/>
      <c r="UCW104" s="374"/>
      <c r="UCX104" s="374"/>
      <c r="UCY104" s="374"/>
      <c r="UCZ104" s="374"/>
      <c r="UDA104" s="374"/>
      <c r="UDB104" s="374"/>
      <c r="UDC104" s="374"/>
      <c r="UDD104" s="374"/>
      <c r="UDE104" s="374"/>
      <c r="UDF104" s="374"/>
      <c r="UDG104" s="374"/>
      <c r="UDH104" s="374"/>
      <c r="UDI104" s="374"/>
      <c r="UDJ104" s="374"/>
      <c r="UDK104" s="374"/>
      <c r="UDL104" s="374"/>
      <c r="UDM104" s="374"/>
      <c r="UDN104" s="374"/>
      <c r="UDO104" s="374"/>
      <c r="UDP104" s="374"/>
      <c r="UDQ104" s="374"/>
      <c r="UDR104" s="374"/>
      <c r="UDS104" s="374"/>
      <c r="UDT104" s="374"/>
      <c r="UDU104" s="374"/>
      <c r="UDV104" s="374"/>
      <c r="UDW104" s="374"/>
      <c r="UDX104" s="374"/>
      <c r="UDY104" s="374"/>
      <c r="UDZ104" s="374"/>
      <c r="UEA104" s="374"/>
      <c r="UEB104" s="374"/>
      <c r="UEC104" s="374"/>
      <c r="UED104" s="374"/>
      <c r="UEE104" s="374"/>
      <c r="UEF104" s="374"/>
      <c r="UEG104" s="374"/>
      <c r="UEH104" s="374"/>
      <c r="UEI104" s="374"/>
      <c r="UEJ104" s="374"/>
      <c r="UEK104" s="374"/>
      <c r="UEL104" s="374"/>
      <c r="UEM104" s="374"/>
      <c r="UEN104" s="374"/>
      <c r="UEO104" s="374"/>
      <c r="UEP104" s="374"/>
      <c r="UEQ104" s="374"/>
      <c r="UER104" s="374"/>
      <c r="UES104" s="374"/>
      <c r="UET104" s="374"/>
      <c r="UEU104" s="374"/>
      <c r="UEV104" s="374"/>
      <c r="UEW104" s="374"/>
      <c r="UEX104" s="374"/>
      <c r="UEY104" s="374"/>
      <c r="UEZ104" s="374"/>
      <c r="UFA104" s="374"/>
      <c r="UFB104" s="374"/>
      <c r="UFC104" s="374"/>
      <c r="UFD104" s="374"/>
      <c r="UFE104" s="374"/>
      <c r="UFF104" s="374"/>
      <c r="UFG104" s="374"/>
      <c r="UFH104" s="374"/>
      <c r="UFI104" s="374"/>
      <c r="UFJ104" s="374"/>
      <c r="UFK104" s="374"/>
      <c r="UFL104" s="374"/>
      <c r="UFM104" s="374"/>
      <c r="UFN104" s="374"/>
      <c r="UFO104" s="374"/>
      <c r="UFP104" s="374"/>
      <c r="UFQ104" s="374"/>
      <c r="UFR104" s="374"/>
      <c r="UFS104" s="374"/>
      <c r="UFT104" s="374"/>
      <c r="UFU104" s="374"/>
      <c r="UFV104" s="374"/>
      <c r="UFW104" s="374"/>
      <c r="UFX104" s="374"/>
      <c r="UFY104" s="374"/>
      <c r="UFZ104" s="374"/>
      <c r="UGA104" s="374"/>
      <c r="UGB104" s="374"/>
      <c r="UGC104" s="374"/>
      <c r="UGD104" s="374"/>
      <c r="UGE104" s="374"/>
      <c r="UGF104" s="374"/>
      <c r="UGG104" s="374"/>
      <c r="UGH104" s="374"/>
      <c r="UGI104" s="374"/>
      <c r="UGJ104" s="374"/>
      <c r="UGK104" s="374"/>
      <c r="UGL104" s="374"/>
      <c r="UGM104" s="374"/>
      <c r="UGN104" s="374"/>
      <c r="UGO104" s="374"/>
      <c r="UGP104" s="374"/>
      <c r="UGQ104" s="374"/>
      <c r="UGR104" s="374"/>
      <c r="UGS104" s="374"/>
      <c r="UGT104" s="374"/>
      <c r="UGU104" s="374"/>
      <c r="UGV104" s="374"/>
      <c r="UGW104" s="374"/>
      <c r="UGX104" s="374"/>
      <c r="UGY104" s="374"/>
      <c r="UGZ104" s="374"/>
      <c r="UHA104" s="374"/>
      <c r="UHB104" s="374"/>
      <c r="UHC104" s="374"/>
      <c r="UHD104" s="374"/>
      <c r="UHE104" s="374"/>
      <c r="UHF104" s="374"/>
      <c r="UHG104" s="374"/>
      <c r="UHH104" s="374"/>
      <c r="UHI104" s="374"/>
      <c r="UHJ104" s="374"/>
      <c r="UHK104" s="374"/>
      <c r="UHL104" s="374"/>
      <c r="UHM104" s="374"/>
      <c r="UHN104" s="374"/>
      <c r="UHO104" s="374"/>
      <c r="UHP104" s="374"/>
      <c r="UHQ104" s="374"/>
      <c r="UHR104" s="374"/>
      <c r="UHS104" s="374"/>
      <c r="UHT104" s="374"/>
      <c r="UHU104" s="374"/>
      <c r="UHV104" s="374"/>
      <c r="UHW104" s="374"/>
      <c r="UHX104" s="374"/>
      <c r="UHY104" s="374"/>
      <c r="UHZ104" s="374"/>
      <c r="UIA104" s="374"/>
      <c r="UIB104" s="374"/>
      <c r="UIC104" s="374"/>
      <c r="UID104" s="374"/>
      <c r="UIE104" s="374"/>
      <c r="UIF104" s="374"/>
      <c r="UIG104" s="374"/>
      <c r="UIH104" s="374"/>
      <c r="UII104" s="374"/>
      <c r="UIJ104" s="374"/>
      <c r="UIK104" s="374"/>
      <c r="UIL104" s="374"/>
      <c r="UIM104" s="374"/>
      <c r="UIN104" s="374"/>
      <c r="UIO104" s="374"/>
      <c r="UIP104" s="374"/>
      <c r="UIQ104" s="374"/>
      <c r="UIR104" s="374"/>
      <c r="UIS104" s="374"/>
      <c r="UIT104" s="374"/>
      <c r="UIU104" s="374"/>
      <c r="UIV104" s="374"/>
      <c r="UIW104" s="374"/>
      <c r="UIX104" s="374"/>
      <c r="UIY104" s="374"/>
      <c r="UIZ104" s="374"/>
      <c r="UJA104" s="374"/>
      <c r="UJB104" s="374"/>
      <c r="UJC104" s="374"/>
      <c r="UJD104" s="374"/>
      <c r="UJE104" s="374"/>
      <c r="UJF104" s="374"/>
      <c r="UJG104" s="374"/>
      <c r="UJH104" s="374"/>
      <c r="UJI104" s="374"/>
      <c r="UJJ104" s="374"/>
      <c r="UJK104" s="374"/>
      <c r="UJL104" s="374"/>
      <c r="UJM104" s="374"/>
      <c r="UJN104" s="374"/>
      <c r="UJO104" s="374"/>
      <c r="UJP104" s="374"/>
      <c r="UJQ104" s="374"/>
      <c r="UJR104" s="374"/>
      <c r="UJS104" s="374"/>
      <c r="UJT104" s="374"/>
      <c r="UJU104" s="374"/>
      <c r="UJV104" s="374"/>
      <c r="UJW104" s="374"/>
      <c r="UJX104" s="374"/>
      <c r="UJY104" s="374"/>
      <c r="UJZ104" s="374"/>
      <c r="UKA104" s="374"/>
      <c r="UKB104" s="374"/>
      <c r="UKC104" s="374"/>
      <c r="UKD104" s="374"/>
      <c r="UKE104" s="374"/>
      <c r="UKF104" s="374"/>
      <c r="UKG104" s="374"/>
      <c r="UKH104" s="374"/>
      <c r="UKI104" s="374"/>
      <c r="UKJ104" s="374"/>
      <c r="UKK104" s="374"/>
      <c r="UKL104" s="374"/>
      <c r="UKM104" s="374"/>
      <c r="UKN104" s="374"/>
      <c r="UKO104" s="374"/>
      <c r="UKP104" s="374"/>
      <c r="UKQ104" s="374"/>
      <c r="UKR104" s="374"/>
      <c r="UKS104" s="374"/>
      <c r="UKT104" s="374"/>
      <c r="UKU104" s="374"/>
      <c r="UKV104" s="374"/>
      <c r="UKW104" s="374"/>
      <c r="UKX104" s="374"/>
      <c r="UKY104" s="374"/>
      <c r="UKZ104" s="374"/>
      <c r="ULA104" s="374"/>
      <c r="ULB104" s="374"/>
      <c r="ULC104" s="374"/>
      <c r="ULD104" s="374"/>
      <c r="ULE104" s="374"/>
      <c r="ULF104" s="374"/>
      <c r="ULG104" s="374"/>
      <c r="ULH104" s="374"/>
      <c r="ULI104" s="374"/>
      <c r="ULJ104" s="374"/>
      <c r="ULK104" s="374"/>
      <c r="ULL104" s="374"/>
      <c r="ULM104" s="374"/>
      <c r="ULN104" s="374"/>
      <c r="ULO104" s="374"/>
      <c r="ULP104" s="374"/>
      <c r="ULQ104" s="374"/>
      <c r="ULR104" s="374"/>
      <c r="ULS104" s="374"/>
      <c r="ULT104" s="374"/>
      <c r="ULU104" s="374"/>
      <c r="ULV104" s="374"/>
      <c r="ULW104" s="374"/>
      <c r="ULX104" s="374"/>
      <c r="ULY104" s="374"/>
      <c r="ULZ104" s="374"/>
      <c r="UMA104" s="374"/>
      <c r="UMB104" s="374"/>
      <c r="UMC104" s="374"/>
      <c r="UMD104" s="374"/>
      <c r="UME104" s="374"/>
      <c r="UMF104" s="374"/>
      <c r="UMG104" s="374"/>
      <c r="UMH104" s="374"/>
      <c r="UMI104" s="374"/>
      <c r="UMJ104" s="374"/>
      <c r="UMK104" s="374"/>
      <c r="UML104" s="374"/>
      <c r="UMM104" s="374"/>
      <c r="UMN104" s="374"/>
      <c r="UMO104" s="374"/>
      <c r="UMP104" s="374"/>
      <c r="UMQ104" s="374"/>
      <c r="UMR104" s="374"/>
      <c r="UMS104" s="374"/>
      <c r="UMT104" s="374"/>
      <c r="UMU104" s="374"/>
      <c r="UMV104" s="374"/>
      <c r="UMW104" s="374"/>
      <c r="UMX104" s="374"/>
      <c r="UMY104" s="374"/>
      <c r="UMZ104" s="374"/>
      <c r="UNA104" s="374"/>
      <c r="UNB104" s="374"/>
      <c r="UNC104" s="374"/>
      <c r="UND104" s="374"/>
      <c r="UNE104" s="374"/>
      <c r="UNF104" s="374"/>
      <c r="UNG104" s="374"/>
      <c r="UNH104" s="374"/>
      <c r="UNI104" s="374"/>
      <c r="UNJ104" s="374"/>
      <c r="UNK104" s="374"/>
      <c r="UNL104" s="374"/>
      <c r="UNM104" s="374"/>
      <c r="UNN104" s="374"/>
      <c r="UNO104" s="374"/>
      <c r="UNP104" s="374"/>
      <c r="UNQ104" s="374"/>
      <c r="UNR104" s="374"/>
      <c r="UNS104" s="374"/>
      <c r="UNT104" s="374"/>
      <c r="UNU104" s="374"/>
      <c r="UNV104" s="374"/>
      <c r="UNW104" s="374"/>
      <c r="UNX104" s="374"/>
      <c r="UNY104" s="374"/>
      <c r="UNZ104" s="374"/>
      <c r="UOA104" s="374"/>
      <c r="UOB104" s="374"/>
      <c r="UOC104" s="374"/>
      <c r="UOD104" s="374"/>
      <c r="UOE104" s="374"/>
      <c r="UOF104" s="374"/>
      <c r="UOG104" s="374"/>
      <c r="UOH104" s="374"/>
      <c r="UOI104" s="374"/>
      <c r="UOJ104" s="374"/>
      <c r="UOK104" s="374"/>
      <c r="UOL104" s="374"/>
      <c r="UOM104" s="374"/>
      <c r="UON104" s="374"/>
      <c r="UOO104" s="374"/>
      <c r="UOP104" s="374"/>
      <c r="UOQ104" s="374"/>
      <c r="UOR104" s="374"/>
      <c r="UOS104" s="374"/>
      <c r="UOT104" s="374"/>
      <c r="UOU104" s="374"/>
      <c r="UOV104" s="374"/>
      <c r="UOW104" s="374"/>
      <c r="UOX104" s="374"/>
      <c r="UOY104" s="374"/>
      <c r="UOZ104" s="374"/>
      <c r="UPA104" s="374"/>
      <c r="UPB104" s="374"/>
      <c r="UPC104" s="374"/>
      <c r="UPD104" s="374"/>
      <c r="UPE104" s="374"/>
      <c r="UPF104" s="374"/>
      <c r="UPG104" s="374"/>
      <c r="UPH104" s="374"/>
      <c r="UPI104" s="374"/>
      <c r="UPJ104" s="374"/>
      <c r="UPK104" s="374"/>
      <c r="UPL104" s="374"/>
      <c r="UPM104" s="374"/>
      <c r="UPN104" s="374"/>
      <c r="UPO104" s="374"/>
      <c r="UPP104" s="374"/>
      <c r="UPQ104" s="374"/>
      <c r="UPR104" s="374"/>
      <c r="UPS104" s="374"/>
      <c r="UPT104" s="374"/>
      <c r="UPU104" s="374"/>
      <c r="UPV104" s="374"/>
      <c r="UPW104" s="374"/>
      <c r="UPX104" s="374"/>
      <c r="UPY104" s="374"/>
      <c r="UPZ104" s="374"/>
      <c r="UQA104" s="374"/>
      <c r="UQB104" s="374"/>
      <c r="UQC104" s="374"/>
      <c r="UQD104" s="374"/>
      <c r="UQE104" s="374"/>
      <c r="UQF104" s="374"/>
      <c r="UQG104" s="374"/>
      <c r="UQH104" s="374"/>
      <c r="UQI104" s="374"/>
      <c r="UQJ104" s="374"/>
      <c r="UQK104" s="374"/>
      <c r="UQL104" s="374"/>
      <c r="UQM104" s="374"/>
      <c r="UQN104" s="374"/>
      <c r="UQO104" s="374"/>
      <c r="UQP104" s="374"/>
      <c r="UQQ104" s="374"/>
      <c r="UQR104" s="374"/>
      <c r="UQS104" s="374"/>
      <c r="UQT104" s="374"/>
      <c r="UQU104" s="374"/>
      <c r="UQV104" s="374"/>
      <c r="UQW104" s="374"/>
      <c r="UQX104" s="374"/>
      <c r="UQY104" s="374"/>
      <c r="UQZ104" s="374"/>
      <c r="URA104" s="374"/>
      <c r="URB104" s="374"/>
      <c r="URC104" s="374"/>
      <c r="URD104" s="374"/>
      <c r="URE104" s="374"/>
      <c r="URF104" s="374"/>
      <c r="URG104" s="374"/>
      <c r="URH104" s="374"/>
      <c r="URI104" s="374"/>
      <c r="URJ104" s="374"/>
      <c r="URK104" s="374"/>
      <c r="URL104" s="374"/>
      <c r="URM104" s="374"/>
      <c r="URN104" s="374"/>
      <c r="URO104" s="374"/>
      <c r="URP104" s="374"/>
      <c r="URQ104" s="374"/>
      <c r="URR104" s="374"/>
      <c r="URS104" s="374"/>
      <c r="URT104" s="374"/>
      <c r="URU104" s="374"/>
      <c r="URV104" s="374"/>
      <c r="URW104" s="374"/>
      <c r="URX104" s="374"/>
      <c r="URY104" s="374"/>
      <c r="URZ104" s="374"/>
      <c r="USA104" s="374"/>
      <c r="USB104" s="374"/>
      <c r="USC104" s="374"/>
      <c r="USD104" s="374"/>
      <c r="USE104" s="374"/>
      <c r="USF104" s="374"/>
      <c r="USG104" s="374"/>
      <c r="USH104" s="374"/>
      <c r="USI104" s="374"/>
      <c r="USJ104" s="374"/>
      <c r="USK104" s="374"/>
      <c r="USL104" s="374"/>
      <c r="USM104" s="374"/>
      <c r="USN104" s="374"/>
      <c r="USO104" s="374"/>
      <c r="USP104" s="374"/>
      <c r="USQ104" s="374"/>
      <c r="USR104" s="374"/>
      <c r="USS104" s="374"/>
      <c r="UST104" s="374"/>
      <c r="USU104" s="374"/>
      <c r="USV104" s="374"/>
      <c r="USW104" s="374"/>
      <c r="USX104" s="374"/>
      <c r="USY104" s="374"/>
      <c r="USZ104" s="374"/>
      <c r="UTA104" s="374"/>
      <c r="UTB104" s="374"/>
      <c r="UTC104" s="374"/>
      <c r="UTD104" s="374"/>
      <c r="UTE104" s="374"/>
      <c r="UTF104" s="374"/>
      <c r="UTG104" s="374"/>
      <c r="UTH104" s="374"/>
      <c r="UTI104" s="374"/>
      <c r="UTJ104" s="374"/>
      <c r="UTK104" s="374"/>
      <c r="UTL104" s="374"/>
      <c r="UTM104" s="374"/>
      <c r="UTN104" s="374"/>
      <c r="UTO104" s="374"/>
      <c r="UTP104" s="374"/>
      <c r="UTQ104" s="374"/>
      <c r="UTR104" s="374"/>
      <c r="UTS104" s="374"/>
      <c r="UTT104" s="374"/>
      <c r="UTU104" s="374"/>
      <c r="UTV104" s="374"/>
      <c r="UTW104" s="374"/>
      <c r="UTX104" s="374"/>
      <c r="UTY104" s="374"/>
      <c r="UTZ104" s="374"/>
      <c r="UUA104" s="374"/>
      <c r="UUB104" s="374"/>
      <c r="UUC104" s="374"/>
      <c r="UUD104" s="374"/>
      <c r="UUE104" s="374"/>
      <c r="UUF104" s="374"/>
      <c r="UUG104" s="374"/>
      <c r="UUH104" s="374"/>
      <c r="UUI104" s="374"/>
      <c r="UUJ104" s="374"/>
      <c r="UUK104" s="374"/>
      <c r="UUL104" s="374"/>
      <c r="UUM104" s="374"/>
      <c r="UUN104" s="374"/>
      <c r="UUO104" s="374"/>
      <c r="UUP104" s="374"/>
      <c r="UUQ104" s="374"/>
      <c r="UUR104" s="374"/>
      <c r="UUS104" s="374"/>
      <c r="UUT104" s="374"/>
      <c r="UUU104" s="374"/>
      <c r="UUV104" s="374"/>
      <c r="UUW104" s="374"/>
      <c r="UUX104" s="374"/>
      <c r="UUY104" s="374"/>
      <c r="UUZ104" s="374"/>
      <c r="UVA104" s="374"/>
      <c r="UVB104" s="374"/>
      <c r="UVC104" s="374"/>
      <c r="UVD104" s="374"/>
      <c r="UVE104" s="374"/>
      <c r="UVF104" s="374"/>
      <c r="UVG104" s="374"/>
      <c r="UVH104" s="374"/>
      <c r="UVI104" s="374"/>
      <c r="UVJ104" s="374"/>
      <c r="UVK104" s="374"/>
      <c r="UVL104" s="374"/>
      <c r="UVM104" s="374"/>
      <c r="UVN104" s="374"/>
      <c r="UVO104" s="374"/>
      <c r="UVP104" s="374"/>
      <c r="UVQ104" s="374"/>
      <c r="UVR104" s="374"/>
      <c r="UVS104" s="374"/>
      <c r="UVT104" s="374"/>
      <c r="UVU104" s="374"/>
      <c r="UVV104" s="374"/>
      <c r="UVW104" s="374"/>
      <c r="UVX104" s="374"/>
      <c r="UVY104" s="374"/>
      <c r="UVZ104" s="374"/>
      <c r="UWA104" s="374"/>
      <c r="UWB104" s="374"/>
      <c r="UWC104" s="374"/>
      <c r="UWD104" s="374"/>
      <c r="UWE104" s="374"/>
      <c r="UWF104" s="374"/>
      <c r="UWG104" s="374"/>
      <c r="UWH104" s="374"/>
      <c r="UWI104" s="374"/>
      <c r="UWJ104" s="374"/>
      <c r="UWK104" s="374"/>
      <c r="UWL104" s="374"/>
      <c r="UWM104" s="374"/>
      <c r="UWN104" s="374"/>
      <c r="UWO104" s="374"/>
      <c r="UWP104" s="374"/>
      <c r="UWQ104" s="374"/>
      <c r="UWR104" s="374"/>
      <c r="UWS104" s="374"/>
      <c r="UWT104" s="374"/>
      <c r="UWU104" s="374"/>
      <c r="UWV104" s="374"/>
      <c r="UWW104" s="374"/>
      <c r="UWX104" s="374"/>
      <c r="UWY104" s="374"/>
      <c r="UWZ104" s="374"/>
      <c r="UXA104" s="374"/>
      <c r="UXB104" s="374"/>
      <c r="UXC104" s="374"/>
      <c r="UXD104" s="374"/>
      <c r="UXE104" s="374"/>
      <c r="UXF104" s="374"/>
      <c r="UXG104" s="374"/>
      <c r="UXH104" s="374"/>
      <c r="UXI104" s="374"/>
      <c r="UXJ104" s="374"/>
      <c r="UXK104" s="374"/>
      <c r="UXL104" s="374"/>
      <c r="UXM104" s="374"/>
      <c r="UXN104" s="374"/>
      <c r="UXO104" s="374"/>
      <c r="UXP104" s="374"/>
      <c r="UXQ104" s="374"/>
      <c r="UXR104" s="374"/>
      <c r="UXS104" s="374"/>
      <c r="UXT104" s="374"/>
      <c r="UXU104" s="374"/>
      <c r="UXV104" s="374"/>
      <c r="UXW104" s="374"/>
      <c r="UXX104" s="374"/>
      <c r="UXY104" s="374"/>
      <c r="UXZ104" s="374"/>
      <c r="UYA104" s="374"/>
      <c r="UYB104" s="374"/>
      <c r="UYC104" s="374"/>
      <c r="UYD104" s="374"/>
      <c r="UYE104" s="374"/>
      <c r="UYF104" s="374"/>
      <c r="UYG104" s="374"/>
      <c r="UYH104" s="374"/>
      <c r="UYI104" s="374"/>
      <c r="UYJ104" s="374"/>
      <c r="UYK104" s="374"/>
      <c r="UYL104" s="374"/>
      <c r="UYM104" s="374"/>
      <c r="UYN104" s="374"/>
      <c r="UYO104" s="374"/>
      <c r="UYP104" s="374"/>
      <c r="UYQ104" s="374"/>
      <c r="UYR104" s="374"/>
      <c r="UYS104" s="374"/>
      <c r="UYT104" s="374"/>
      <c r="UYU104" s="374"/>
      <c r="UYV104" s="374"/>
      <c r="UYW104" s="374"/>
      <c r="UYX104" s="374"/>
      <c r="UYY104" s="374"/>
      <c r="UYZ104" s="374"/>
      <c r="UZA104" s="374"/>
      <c r="UZB104" s="374"/>
      <c r="UZC104" s="374"/>
      <c r="UZD104" s="374"/>
      <c r="UZE104" s="374"/>
      <c r="UZF104" s="374"/>
      <c r="UZG104" s="374"/>
      <c r="UZH104" s="374"/>
      <c r="UZI104" s="374"/>
      <c r="UZJ104" s="374"/>
      <c r="UZK104" s="374"/>
      <c r="UZL104" s="374"/>
      <c r="UZM104" s="374"/>
      <c r="UZN104" s="374"/>
      <c r="UZO104" s="374"/>
      <c r="UZP104" s="374"/>
      <c r="UZQ104" s="374"/>
      <c r="UZR104" s="374"/>
      <c r="UZS104" s="374"/>
      <c r="UZT104" s="374"/>
      <c r="UZU104" s="374"/>
      <c r="UZV104" s="374"/>
      <c r="UZW104" s="374"/>
      <c r="UZX104" s="374"/>
      <c r="UZY104" s="374"/>
      <c r="UZZ104" s="374"/>
      <c r="VAA104" s="374"/>
      <c r="VAB104" s="374"/>
      <c r="VAC104" s="374"/>
      <c r="VAD104" s="374"/>
      <c r="VAE104" s="374"/>
      <c r="VAF104" s="374"/>
      <c r="VAG104" s="374"/>
      <c r="VAH104" s="374"/>
      <c r="VAI104" s="374"/>
      <c r="VAJ104" s="374"/>
      <c r="VAK104" s="374"/>
      <c r="VAL104" s="374"/>
      <c r="VAM104" s="374"/>
      <c r="VAN104" s="374"/>
      <c r="VAO104" s="374"/>
      <c r="VAP104" s="374"/>
      <c r="VAQ104" s="374"/>
      <c r="VAR104" s="374"/>
      <c r="VAS104" s="374"/>
      <c r="VAT104" s="374"/>
      <c r="VAU104" s="374"/>
      <c r="VAV104" s="374"/>
      <c r="VAW104" s="374"/>
      <c r="VAX104" s="374"/>
      <c r="VAY104" s="374"/>
      <c r="VAZ104" s="374"/>
      <c r="VBA104" s="374"/>
      <c r="VBB104" s="374"/>
      <c r="VBC104" s="374"/>
      <c r="VBD104" s="374"/>
      <c r="VBE104" s="374"/>
      <c r="VBF104" s="374"/>
      <c r="VBG104" s="374"/>
      <c r="VBH104" s="374"/>
      <c r="VBI104" s="374"/>
      <c r="VBJ104" s="374"/>
      <c r="VBK104" s="374"/>
      <c r="VBL104" s="374"/>
      <c r="VBM104" s="374"/>
      <c r="VBN104" s="374"/>
      <c r="VBO104" s="374"/>
      <c r="VBP104" s="374"/>
      <c r="VBQ104" s="374"/>
      <c r="VBR104" s="374"/>
      <c r="VBS104" s="374"/>
      <c r="VBT104" s="374"/>
      <c r="VBU104" s="374"/>
      <c r="VBV104" s="374"/>
      <c r="VBW104" s="374"/>
      <c r="VBX104" s="374"/>
      <c r="VBY104" s="374"/>
      <c r="VBZ104" s="374"/>
      <c r="VCA104" s="374"/>
      <c r="VCB104" s="374"/>
      <c r="VCC104" s="374"/>
      <c r="VCD104" s="374"/>
      <c r="VCE104" s="374"/>
      <c r="VCF104" s="374"/>
      <c r="VCG104" s="374"/>
      <c r="VCH104" s="374"/>
      <c r="VCI104" s="374"/>
      <c r="VCJ104" s="374"/>
      <c r="VCK104" s="374"/>
      <c r="VCL104" s="374"/>
      <c r="VCM104" s="374"/>
      <c r="VCN104" s="374"/>
      <c r="VCO104" s="374"/>
      <c r="VCP104" s="374"/>
      <c r="VCQ104" s="374"/>
      <c r="VCR104" s="374"/>
      <c r="VCS104" s="374"/>
      <c r="VCT104" s="374"/>
      <c r="VCU104" s="374"/>
      <c r="VCV104" s="374"/>
      <c r="VCW104" s="374"/>
      <c r="VCX104" s="374"/>
      <c r="VCY104" s="374"/>
      <c r="VCZ104" s="374"/>
      <c r="VDA104" s="374"/>
      <c r="VDB104" s="374"/>
      <c r="VDC104" s="374"/>
      <c r="VDD104" s="374"/>
      <c r="VDE104" s="374"/>
      <c r="VDF104" s="374"/>
      <c r="VDG104" s="374"/>
      <c r="VDH104" s="374"/>
      <c r="VDI104" s="374"/>
      <c r="VDJ104" s="374"/>
      <c r="VDK104" s="374"/>
      <c r="VDL104" s="374"/>
      <c r="VDM104" s="374"/>
      <c r="VDN104" s="374"/>
      <c r="VDO104" s="374"/>
      <c r="VDP104" s="374"/>
      <c r="VDQ104" s="374"/>
      <c r="VDR104" s="374"/>
      <c r="VDS104" s="374"/>
      <c r="VDT104" s="374"/>
      <c r="VDU104" s="374"/>
      <c r="VDV104" s="374"/>
      <c r="VDW104" s="374"/>
      <c r="VDX104" s="374"/>
      <c r="VDY104" s="374"/>
      <c r="VDZ104" s="374"/>
      <c r="VEA104" s="374"/>
      <c r="VEB104" s="374"/>
      <c r="VEC104" s="374"/>
      <c r="VED104" s="374"/>
      <c r="VEE104" s="374"/>
      <c r="VEF104" s="374"/>
      <c r="VEG104" s="374"/>
      <c r="VEH104" s="374"/>
      <c r="VEI104" s="374"/>
      <c r="VEJ104" s="374"/>
      <c r="VEK104" s="374"/>
      <c r="VEL104" s="374"/>
      <c r="VEM104" s="374"/>
      <c r="VEN104" s="374"/>
      <c r="VEO104" s="374"/>
      <c r="VEP104" s="374"/>
      <c r="VEQ104" s="374"/>
      <c r="VER104" s="374"/>
      <c r="VES104" s="374"/>
      <c r="VET104" s="374"/>
      <c r="VEU104" s="374"/>
      <c r="VEV104" s="374"/>
      <c r="VEW104" s="374"/>
      <c r="VEX104" s="374"/>
      <c r="VEY104" s="374"/>
      <c r="VEZ104" s="374"/>
      <c r="VFA104" s="374"/>
      <c r="VFB104" s="374"/>
      <c r="VFC104" s="374"/>
      <c r="VFD104" s="374"/>
      <c r="VFE104" s="374"/>
      <c r="VFF104" s="374"/>
      <c r="VFG104" s="374"/>
      <c r="VFH104" s="374"/>
      <c r="VFI104" s="374"/>
      <c r="VFJ104" s="374"/>
      <c r="VFK104" s="374"/>
      <c r="VFL104" s="374"/>
      <c r="VFM104" s="374"/>
      <c r="VFN104" s="374"/>
      <c r="VFO104" s="374"/>
      <c r="VFP104" s="374"/>
      <c r="VFQ104" s="374"/>
      <c r="VFR104" s="374"/>
      <c r="VFS104" s="374"/>
      <c r="VFT104" s="374"/>
      <c r="VFU104" s="374"/>
      <c r="VFV104" s="374"/>
      <c r="VFW104" s="374"/>
      <c r="VFX104" s="374"/>
      <c r="VFY104" s="374"/>
      <c r="VFZ104" s="374"/>
      <c r="VGA104" s="374"/>
      <c r="VGB104" s="374"/>
      <c r="VGC104" s="374"/>
      <c r="VGD104" s="374"/>
      <c r="VGE104" s="374"/>
      <c r="VGF104" s="374"/>
      <c r="VGG104" s="374"/>
      <c r="VGH104" s="374"/>
      <c r="VGI104" s="374"/>
      <c r="VGJ104" s="374"/>
      <c r="VGK104" s="374"/>
      <c r="VGL104" s="374"/>
      <c r="VGM104" s="374"/>
      <c r="VGN104" s="374"/>
      <c r="VGO104" s="374"/>
      <c r="VGP104" s="374"/>
      <c r="VGQ104" s="374"/>
      <c r="VGR104" s="374"/>
      <c r="VGS104" s="374"/>
      <c r="VGT104" s="374"/>
      <c r="VGU104" s="374"/>
      <c r="VGV104" s="374"/>
      <c r="VGW104" s="374"/>
      <c r="VGX104" s="374"/>
      <c r="VGY104" s="374"/>
      <c r="VGZ104" s="374"/>
      <c r="VHA104" s="374"/>
      <c r="VHB104" s="374"/>
      <c r="VHC104" s="374"/>
      <c r="VHD104" s="374"/>
      <c r="VHE104" s="374"/>
      <c r="VHF104" s="374"/>
      <c r="VHG104" s="374"/>
      <c r="VHH104" s="374"/>
      <c r="VHI104" s="374"/>
      <c r="VHJ104" s="374"/>
      <c r="VHK104" s="374"/>
      <c r="VHL104" s="374"/>
      <c r="VHM104" s="374"/>
      <c r="VHN104" s="374"/>
      <c r="VHO104" s="374"/>
      <c r="VHP104" s="374"/>
      <c r="VHQ104" s="374"/>
      <c r="VHR104" s="374"/>
      <c r="VHS104" s="374"/>
      <c r="VHT104" s="374"/>
      <c r="VHU104" s="374"/>
      <c r="VHV104" s="374"/>
      <c r="VHW104" s="374"/>
      <c r="VHX104" s="374"/>
      <c r="VHY104" s="374"/>
      <c r="VHZ104" s="374"/>
      <c r="VIA104" s="374"/>
      <c r="VIB104" s="374"/>
      <c r="VIC104" s="374"/>
      <c r="VID104" s="374"/>
      <c r="VIE104" s="374"/>
      <c r="VIF104" s="374"/>
      <c r="VIG104" s="374"/>
      <c r="VIH104" s="374"/>
      <c r="VII104" s="374"/>
      <c r="VIJ104" s="374"/>
      <c r="VIK104" s="374"/>
      <c r="VIL104" s="374"/>
      <c r="VIM104" s="374"/>
      <c r="VIN104" s="374"/>
      <c r="VIO104" s="374"/>
      <c r="VIP104" s="374"/>
      <c r="VIQ104" s="374"/>
      <c r="VIR104" s="374"/>
      <c r="VIS104" s="374"/>
      <c r="VIT104" s="374"/>
      <c r="VIU104" s="374"/>
      <c r="VIV104" s="374"/>
      <c r="VIW104" s="374"/>
      <c r="VIX104" s="374"/>
      <c r="VIY104" s="374"/>
      <c r="VIZ104" s="374"/>
      <c r="VJA104" s="374"/>
      <c r="VJB104" s="374"/>
      <c r="VJC104" s="374"/>
      <c r="VJD104" s="374"/>
      <c r="VJE104" s="374"/>
      <c r="VJF104" s="374"/>
      <c r="VJG104" s="374"/>
      <c r="VJH104" s="374"/>
      <c r="VJI104" s="374"/>
      <c r="VJJ104" s="374"/>
      <c r="VJK104" s="374"/>
      <c r="VJL104" s="374"/>
      <c r="VJM104" s="374"/>
      <c r="VJN104" s="374"/>
      <c r="VJO104" s="374"/>
      <c r="VJP104" s="374"/>
      <c r="VJQ104" s="374"/>
      <c r="VJR104" s="374"/>
      <c r="VJS104" s="374"/>
      <c r="VJT104" s="374"/>
      <c r="VJU104" s="374"/>
      <c r="VJV104" s="374"/>
      <c r="VJW104" s="374"/>
      <c r="VJX104" s="374"/>
      <c r="VJY104" s="374"/>
      <c r="VJZ104" s="374"/>
      <c r="VKA104" s="374"/>
      <c r="VKB104" s="374"/>
      <c r="VKC104" s="374"/>
      <c r="VKD104" s="374"/>
      <c r="VKE104" s="374"/>
      <c r="VKF104" s="374"/>
      <c r="VKG104" s="374"/>
      <c r="VKH104" s="374"/>
      <c r="VKI104" s="374"/>
      <c r="VKJ104" s="374"/>
      <c r="VKK104" s="374"/>
      <c r="VKL104" s="374"/>
      <c r="VKM104" s="374"/>
      <c r="VKN104" s="374"/>
      <c r="VKO104" s="374"/>
      <c r="VKP104" s="374"/>
      <c r="VKQ104" s="374"/>
      <c r="VKR104" s="374"/>
      <c r="VKS104" s="374"/>
      <c r="VKT104" s="374"/>
      <c r="VKU104" s="374"/>
      <c r="VKV104" s="374"/>
      <c r="VKW104" s="374"/>
      <c r="VKX104" s="374"/>
      <c r="VKY104" s="374"/>
      <c r="VKZ104" s="374"/>
      <c r="VLA104" s="374"/>
      <c r="VLB104" s="374"/>
      <c r="VLC104" s="374"/>
      <c r="VLD104" s="374"/>
      <c r="VLE104" s="374"/>
      <c r="VLF104" s="374"/>
      <c r="VLG104" s="374"/>
      <c r="VLH104" s="374"/>
      <c r="VLI104" s="374"/>
      <c r="VLJ104" s="374"/>
      <c r="VLK104" s="374"/>
      <c r="VLL104" s="374"/>
      <c r="VLM104" s="374"/>
      <c r="VLN104" s="374"/>
      <c r="VLO104" s="374"/>
      <c r="VLP104" s="374"/>
      <c r="VLQ104" s="374"/>
      <c r="VLR104" s="374"/>
      <c r="VLS104" s="374"/>
      <c r="VLT104" s="374"/>
      <c r="VLU104" s="374"/>
      <c r="VLV104" s="374"/>
      <c r="VLW104" s="374"/>
      <c r="VLX104" s="374"/>
      <c r="VLY104" s="374"/>
      <c r="VLZ104" s="374"/>
      <c r="VMA104" s="374"/>
      <c r="VMB104" s="374"/>
      <c r="VMC104" s="374"/>
      <c r="VMD104" s="374"/>
      <c r="VME104" s="374"/>
      <c r="VMF104" s="374"/>
      <c r="VMG104" s="374"/>
      <c r="VMH104" s="374"/>
      <c r="VMI104" s="374"/>
      <c r="VMJ104" s="374"/>
      <c r="VMK104" s="374"/>
      <c r="VML104" s="374"/>
      <c r="VMM104" s="374"/>
      <c r="VMN104" s="374"/>
      <c r="VMO104" s="374"/>
      <c r="VMP104" s="374"/>
      <c r="VMQ104" s="374"/>
      <c r="VMR104" s="374"/>
      <c r="VMS104" s="374"/>
      <c r="VMT104" s="374"/>
      <c r="VMU104" s="374"/>
      <c r="VMV104" s="374"/>
      <c r="VMW104" s="374"/>
      <c r="VMX104" s="374"/>
      <c r="VMY104" s="374"/>
      <c r="VMZ104" s="374"/>
      <c r="VNA104" s="374"/>
      <c r="VNB104" s="374"/>
      <c r="VNC104" s="374"/>
      <c r="VND104" s="374"/>
      <c r="VNE104" s="374"/>
      <c r="VNF104" s="374"/>
      <c r="VNG104" s="374"/>
      <c r="VNH104" s="374"/>
      <c r="VNI104" s="374"/>
      <c r="VNJ104" s="374"/>
      <c r="VNK104" s="374"/>
      <c r="VNL104" s="374"/>
      <c r="VNM104" s="374"/>
      <c r="VNN104" s="374"/>
      <c r="VNO104" s="374"/>
      <c r="VNP104" s="374"/>
      <c r="VNQ104" s="374"/>
      <c r="VNR104" s="374"/>
      <c r="VNS104" s="374"/>
      <c r="VNT104" s="374"/>
      <c r="VNU104" s="374"/>
      <c r="VNV104" s="374"/>
      <c r="VNW104" s="374"/>
      <c r="VNX104" s="374"/>
      <c r="VNY104" s="374"/>
      <c r="VNZ104" s="374"/>
      <c r="VOA104" s="374"/>
      <c r="VOB104" s="374"/>
      <c r="VOC104" s="374"/>
      <c r="VOD104" s="374"/>
      <c r="VOE104" s="374"/>
      <c r="VOF104" s="374"/>
      <c r="VOG104" s="374"/>
      <c r="VOH104" s="374"/>
      <c r="VOI104" s="374"/>
      <c r="VOJ104" s="374"/>
      <c r="VOK104" s="374"/>
      <c r="VOL104" s="374"/>
      <c r="VOM104" s="374"/>
      <c r="VON104" s="374"/>
      <c r="VOO104" s="374"/>
      <c r="VOP104" s="374"/>
      <c r="VOQ104" s="374"/>
      <c r="VOR104" s="374"/>
      <c r="VOS104" s="374"/>
      <c r="VOT104" s="374"/>
      <c r="VOU104" s="374"/>
      <c r="VOV104" s="374"/>
      <c r="VOW104" s="374"/>
      <c r="VOX104" s="374"/>
      <c r="VOY104" s="374"/>
      <c r="VOZ104" s="374"/>
      <c r="VPA104" s="374"/>
      <c r="VPB104" s="374"/>
      <c r="VPC104" s="374"/>
      <c r="VPD104" s="374"/>
      <c r="VPE104" s="374"/>
      <c r="VPF104" s="374"/>
      <c r="VPG104" s="374"/>
      <c r="VPH104" s="374"/>
      <c r="VPI104" s="374"/>
      <c r="VPJ104" s="374"/>
      <c r="VPK104" s="374"/>
      <c r="VPL104" s="374"/>
      <c r="VPM104" s="374"/>
      <c r="VPN104" s="374"/>
      <c r="VPO104" s="374"/>
      <c r="VPP104" s="374"/>
      <c r="VPQ104" s="374"/>
      <c r="VPR104" s="374"/>
      <c r="VPS104" s="374"/>
      <c r="VPT104" s="374"/>
      <c r="VPU104" s="374"/>
      <c r="VPV104" s="374"/>
      <c r="VPW104" s="374"/>
      <c r="VPX104" s="374"/>
      <c r="VPY104" s="374"/>
      <c r="VPZ104" s="374"/>
      <c r="VQA104" s="374"/>
      <c r="VQB104" s="374"/>
      <c r="VQC104" s="374"/>
      <c r="VQD104" s="374"/>
      <c r="VQE104" s="374"/>
      <c r="VQF104" s="374"/>
      <c r="VQG104" s="374"/>
      <c r="VQH104" s="374"/>
      <c r="VQI104" s="374"/>
      <c r="VQJ104" s="374"/>
      <c r="VQK104" s="374"/>
      <c r="VQL104" s="374"/>
      <c r="VQM104" s="374"/>
      <c r="VQN104" s="374"/>
      <c r="VQO104" s="374"/>
      <c r="VQP104" s="374"/>
      <c r="VQQ104" s="374"/>
      <c r="VQR104" s="374"/>
      <c r="VQS104" s="374"/>
      <c r="VQT104" s="374"/>
      <c r="VQU104" s="374"/>
      <c r="VQV104" s="374"/>
      <c r="VQW104" s="374"/>
      <c r="VQX104" s="374"/>
      <c r="VQY104" s="374"/>
      <c r="VQZ104" s="374"/>
      <c r="VRA104" s="374"/>
      <c r="VRB104" s="374"/>
      <c r="VRC104" s="374"/>
      <c r="VRD104" s="374"/>
      <c r="VRE104" s="374"/>
      <c r="VRF104" s="374"/>
      <c r="VRG104" s="374"/>
      <c r="VRH104" s="374"/>
      <c r="VRI104" s="374"/>
      <c r="VRJ104" s="374"/>
      <c r="VRK104" s="374"/>
      <c r="VRL104" s="374"/>
      <c r="VRM104" s="374"/>
      <c r="VRN104" s="374"/>
      <c r="VRO104" s="374"/>
      <c r="VRP104" s="374"/>
      <c r="VRQ104" s="374"/>
      <c r="VRR104" s="374"/>
      <c r="VRS104" s="374"/>
      <c r="VRT104" s="374"/>
      <c r="VRU104" s="374"/>
      <c r="VRV104" s="374"/>
      <c r="VRW104" s="374"/>
      <c r="VRX104" s="374"/>
      <c r="VRY104" s="374"/>
      <c r="VRZ104" s="374"/>
      <c r="VSA104" s="374"/>
      <c r="VSB104" s="374"/>
      <c r="VSC104" s="374"/>
      <c r="VSD104" s="374"/>
      <c r="VSE104" s="374"/>
      <c r="VSF104" s="374"/>
      <c r="VSG104" s="374"/>
      <c r="VSH104" s="374"/>
      <c r="VSI104" s="374"/>
      <c r="VSJ104" s="374"/>
      <c r="VSK104" s="374"/>
      <c r="VSL104" s="374"/>
      <c r="VSM104" s="374"/>
      <c r="VSN104" s="374"/>
      <c r="VSO104" s="374"/>
      <c r="VSP104" s="374"/>
      <c r="VSQ104" s="374"/>
      <c r="VSR104" s="374"/>
      <c r="VSS104" s="374"/>
      <c r="VST104" s="374"/>
      <c r="VSU104" s="374"/>
      <c r="VSV104" s="374"/>
      <c r="VSW104" s="374"/>
      <c r="VSX104" s="374"/>
      <c r="VSY104" s="374"/>
      <c r="VSZ104" s="374"/>
      <c r="VTA104" s="374"/>
      <c r="VTB104" s="374"/>
      <c r="VTC104" s="374"/>
      <c r="VTD104" s="374"/>
      <c r="VTE104" s="374"/>
      <c r="VTF104" s="374"/>
      <c r="VTG104" s="374"/>
      <c r="VTH104" s="374"/>
      <c r="VTI104" s="374"/>
      <c r="VTJ104" s="374"/>
      <c r="VTK104" s="374"/>
      <c r="VTL104" s="374"/>
      <c r="VTM104" s="374"/>
      <c r="VTN104" s="374"/>
      <c r="VTO104" s="374"/>
      <c r="VTP104" s="374"/>
      <c r="VTQ104" s="374"/>
      <c r="VTR104" s="374"/>
      <c r="VTS104" s="374"/>
      <c r="VTT104" s="374"/>
      <c r="VTU104" s="374"/>
      <c r="VTV104" s="374"/>
      <c r="VTW104" s="374"/>
      <c r="VTX104" s="374"/>
      <c r="VTY104" s="374"/>
      <c r="VTZ104" s="374"/>
      <c r="VUA104" s="374"/>
      <c r="VUB104" s="374"/>
      <c r="VUC104" s="374"/>
      <c r="VUD104" s="374"/>
      <c r="VUE104" s="374"/>
      <c r="VUF104" s="374"/>
      <c r="VUG104" s="374"/>
      <c r="VUH104" s="374"/>
      <c r="VUI104" s="374"/>
      <c r="VUJ104" s="374"/>
      <c r="VUK104" s="374"/>
      <c r="VUL104" s="374"/>
      <c r="VUM104" s="374"/>
      <c r="VUN104" s="374"/>
      <c r="VUO104" s="374"/>
      <c r="VUP104" s="374"/>
      <c r="VUQ104" s="374"/>
      <c r="VUR104" s="374"/>
      <c r="VUS104" s="374"/>
      <c r="VUT104" s="374"/>
      <c r="VUU104" s="374"/>
      <c r="VUV104" s="374"/>
      <c r="VUW104" s="374"/>
      <c r="VUX104" s="374"/>
      <c r="VUY104" s="374"/>
      <c r="VUZ104" s="374"/>
      <c r="VVA104" s="374"/>
      <c r="VVB104" s="374"/>
      <c r="VVC104" s="374"/>
      <c r="VVD104" s="374"/>
      <c r="VVE104" s="374"/>
      <c r="VVF104" s="374"/>
      <c r="VVG104" s="374"/>
      <c r="VVH104" s="374"/>
      <c r="VVI104" s="374"/>
      <c r="VVJ104" s="374"/>
      <c r="VVK104" s="374"/>
      <c r="VVL104" s="374"/>
      <c r="VVM104" s="374"/>
      <c r="VVN104" s="374"/>
      <c r="VVO104" s="374"/>
      <c r="VVP104" s="374"/>
      <c r="VVQ104" s="374"/>
      <c r="VVR104" s="374"/>
      <c r="VVS104" s="374"/>
      <c r="VVT104" s="374"/>
      <c r="VVU104" s="374"/>
      <c r="VVV104" s="374"/>
      <c r="VVW104" s="374"/>
      <c r="VVX104" s="374"/>
      <c r="VVY104" s="374"/>
      <c r="VVZ104" s="374"/>
      <c r="VWA104" s="374"/>
      <c r="VWB104" s="374"/>
      <c r="VWC104" s="374"/>
      <c r="VWD104" s="374"/>
      <c r="VWE104" s="374"/>
      <c r="VWF104" s="374"/>
      <c r="VWG104" s="374"/>
      <c r="VWH104" s="374"/>
      <c r="VWI104" s="374"/>
      <c r="VWJ104" s="374"/>
      <c r="VWK104" s="374"/>
      <c r="VWL104" s="374"/>
      <c r="VWM104" s="374"/>
      <c r="VWN104" s="374"/>
      <c r="VWO104" s="374"/>
      <c r="VWP104" s="374"/>
      <c r="VWQ104" s="374"/>
      <c r="VWR104" s="374"/>
      <c r="VWS104" s="374"/>
      <c r="VWT104" s="374"/>
      <c r="VWU104" s="374"/>
      <c r="VWV104" s="374"/>
      <c r="VWW104" s="374"/>
      <c r="VWX104" s="374"/>
      <c r="VWY104" s="374"/>
      <c r="VWZ104" s="374"/>
      <c r="VXA104" s="374"/>
      <c r="VXB104" s="374"/>
      <c r="VXC104" s="374"/>
      <c r="VXD104" s="374"/>
      <c r="VXE104" s="374"/>
      <c r="VXF104" s="374"/>
      <c r="VXG104" s="374"/>
      <c r="VXH104" s="374"/>
      <c r="VXI104" s="374"/>
      <c r="VXJ104" s="374"/>
      <c r="VXK104" s="374"/>
      <c r="VXL104" s="374"/>
      <c r="VXM104" s="374"/>
      <c r="VXN104" s="374"/>
      <c r="VXO104" s="374"/>
      <c r="VXP104" s="374"/>
      <c r="VXQ104" s="374"/>
      <c r="VXR104" s="374"/>
      <c r="VXS104" s="374"/>
      <c r="VXT104" s="374"/>
      <c r="VXU104" s="374"/>
      <c r="VXV104" s="374"/>
      <c r="VXW104" s="374"/>
      <c r="VXX104" s="374"/>
      <c r="VXY104" s="374"/>
      <c r="VXZ104" s="374"/>
      <c r="VYA104" s="374"/>
      <c r="VYB104" s="374"/>
      <c r="VYC104" s="374"/>
      <c r="VYD104" s="374"/>
      <c r="VYE104" s="374"/>
      <c r="VYF104" s="374"/>
      <c r="VYG104" s="374"/>
      <c r="VYH104" s="374"/>
      <c r="VYI104" s="374"/>
      <c r="VYJ104" s="374"/>
      <c r="VYK104" s="374"/>
      <c r="VYL104" s="374"/>
      <c r="VYM104" s="374"/>
      <c r="VYN104" s="374"/>
      <c r="VYO104" s="374"/>
      <c r="VYP104" s="374"/>
      <c r="VYQ104" s="374"/>
      <c r="VYR104" s="374"/>
      <c r="VYS104" s="374"/>
      <c r="VYT104" s="374"/>
      <c r="VYU104" s="374"/>
      <c r="VYV104" s="374"/>
      <c r="VYW104" s="374"/>
      <c r="VYX104" s="374"/>
      <c r="VYY104" s="374"/>
      <c r="VYZ104" s="374"/>
      <c r="VZA104" s="374"/>
      <c r="VZB104" s="374"/>
      <c r="VZC104" s="374"/>
      <c r="VZD104" s="374"/>
      <c r="VZE104" s="374"/>
      <c r="VZF104" s="374"/>
      <c r="VZG104" s="374"/>
      <c r="VZH104" s="374"/>
      <c r="VZI104" s="374"/>
      <c r="VZJ104" s="374"/>
      <c r="VZK104" s="374"/>
      <c r="VZL104" s="374"/>
      <c r="VZM104" s="374"/>
      <c r="VZN104" s="374"/>
      <c r="VZO104" s="374"/>
      <c r="VZP104" s="374"/>
      <c r="VZQ104" s="374"/>
      <c r="VZR104" s="374"/>
      <c r="VZS104" s="374"/>
      <c r="VZT104" s="374"/>
      <c r="VZU104" s="374"/>
      <c r="VZV104" s="374"/>
      <c r="VZW104" s="374"/>
      <c r="VZX104" s="374"/>
      <c r="VZY104" s="374"/>
      <c r="VZZ104" s="374"/>
      <c r="WAA104" s="374"/>
      <c r="WAB104" s="374"/>
      <c r="WAC104" s="374"/>
      <c r="WAD104" s="374"/>
      <c r="WAE104" s="374"/>
      <c r="WAF104" s="374"/>
      <c r="WAG104" s="374"/>
      <c r="WAH104" s="374"/>
      <c r="WAI104" s="374"/>
      <c r="WAJ104" s="374"/>
      <c r="WAK104" s="374"/>
      <c r="WAL104" s="374"/>
      <c r="WAM104" s="374"/>
      <c r="WAN104" s="374"/>
      <c r="WAO104" s="374"/>
      <c r="WAP104" s="374"/>
      <c r="WAQ104" s="374"/>
      <c r="WAR104" s="374"/>
      <c r="WAS104" s="374"/>
      <c r="WAT104" s="374"/>
      <c r="WAU104" s="374"/>
      <c r="WAV104" s="374"/>
      <c r="WAW104" s="374"/>
      <c r="WAX104" s="374"/>
      <c r="WAY104" s="374"/>
      <c r="WAZ104" s="374"/>
      <c r="WBA104" s="374"/>
      <c r="WBB104" s="374"/>
      <c r="WBC104" s="374"/>
      <c r="WBD104" s="374"/>
      <c r="WBE104" s="374"/>
      <c r="WBF104" s="374"/>
      <c r="WBG104" s="374"/>
      <c r="WBH104" s="374"/>
      <c r="WBI104" s="374"/>
      <c r="WBJ104" s="374"/>
      <c r="WBK104" s="374"/>
      <c r="WBL104" s="374"/>
      <c r="WBM104" s="374"/>
      <c r="WBN104" s="374"/>
      <c r="WBO104" s="374"/>
      <c r="WBP104" s="374"/>
      <c r="WBQ104" s="374"/>
      <c r="WBR104" s="374"/>
      <c r="WBS104" s="374"/>
      <c r="WBT104" s="374"/>
      <c r="WBU104" s="374"/>
      <c r="WBV104" s="374"/>
      <c r="WBW104" s="374"/>
      <c r="WBX104" s="374"/>
      <c r="WBY104" s="374"/>
      <c r="WBZ104" s="374"/>
      <c r="WCA104" s="374"/>
      <c r="WCB104" s="374"/>
      <c r="WCC104" s="374"/>
      <c r="WCD104" s="374"/>
      <c r="WCE104" s="374"/>
      <c r="WCF104" s="374"/>
      <c r="WCG104" s="374"/>
      <c r="WCH104" s="374"/>
      <c r="WCI104" s="374"/>
      <c r="WCJ104" s="374"/>
      <c r="WCK104" s="374"/>
      <c r="WCL104" s="374"/>
      <c r="WCM104" s="374"/>
      <c r="WCN104" s="374"/>
      <c r="WCO104" s="374"/>
      <c r="WCP104" s="374"/>
      <c r="WCQ104" s="374"/>
      <c r="WCR104" s="374"/>
      <c r="WCS104" s="374"/>
      <c r="WCT104" s="374"/>
      <c r="WCU104" s="374"/>
      <c r="WCV104" s="374"/>
      <c r="WCW104" s="374"/>
      <c r="WCX104" s="374"/>
      <c r="WCY104" s="374"/>
      <c r="WCZ104" s="374"/>
      <c r="WDA104" s="374"/>
      <c r="WDB104" s="374"/>
      <c r="WDC104" s="374"/>
      <c r="WDD104" s="374"/>
      <c r="WDE104" s="374"/>
      <c r="WDF104" s="374"/>
      <c r="WDG104" s="374"/>
      <c r="WDH104" s="374"/>
      <c r="WDI104" s="374"/>
      <c r="WDJ104" s="374"/>
      <c r="WDK104" s="374"/>
      <c r="WDL104" s="374"/>
      <c r="WDM104" s="374"/>
      <c r="WDN104" s="374"/>
      <c r="WDO104" s="374"/>
      <c r="WDP104" s="374"/>
      <c r="WDQ104" s="374"/>
      <c r="WDR104" s="374"/>
      <c r="WDS104" s="374"/>
      <c r="WDT104" s="374"/>
      <c r="WDU104" s="374"/>
      <c r="WDV104" s="374"/>
      <c r="WDW104" s="374"/>
      <c r="WDX104" s="374"/>
      <c r="WDY104" s="374"/>
      <c r="WDZ104" s="374"/>
      <c r="WEA104" s="374"/>
      <c r="WEB104" s="374"/>
      <c r="WEC104" s="374"/>
      <c r="WED104" s="374"/>
      <c r="WEE104" s="374"/>
      <c r="WEF104" s="374"/>
      <c r="WEG104" s="374"/>
      <c r="WEH104" s="374"/>
      <c r="WEI104" s="374"/>
      <c r="WEJ104" s="374"/>
      <c r="WEK104" s="374"/>
      <c r="WEL104" s="374"/>
      <c r="WEM104" s="374"/>
      <c r="WEN104" s="374"/>
      <c r="WEO104" s="374"/>
      <c r="WEP104" s="374"/>
      <c r="WEQ104" s="374"/>
      <c r="WER104" s="374"/>
      <c r="WES104" s="374"/>
      <c r="WET104" s="374"/>
      <c r="WEU104" s="374"/>
      <c r="WEV104" s="374"/>
      <c r="WEW104" s="374"/>
      <c r="WEX104" s="374"/>
      <c r="WEY104" s="374"/>
      <c r="WEZ104" s="374"/>
      <c r="WFA104" s="374"/>
      <c r="WFB104" s="374"/>
      <c r="WFC104" s="374"/>
      <c r="WFD104" s="374"/>
      <c r="WFE104" s="374"/>
      <c r="WFF104" s="374"/>
      <c r="WFG104" s="374"/>
      <c r="WFH104" s="374"/>
      <c r="WFI104" s="374"/>
      <c r="WFJ104" s="374"/>
      <c r="WFK104" s="374"/>
      <c r="WFL104" s="374"/>
      <c r="WFM104" s="374"/>
      <c r="WFN104" s="374"/>
      <c r="WFO104" s="374"/>
      <c r="WFP104" s="374"/>
      <c r="WFQ104" s="374"/>
      <c r="WFR104" s="374"/>
      <c r="WFS104" s="374"/>
      <c r="WFT104" s="374"/>
      <c r="WFU104" s="374"/>
      <c r="WFV104" s="374"/>
      <c r="WFW104" s="374"/>
      <c r="WFX104" s="374"/>
      <c r="WFY104" s="374"/>
      <c r="WFZ104" s="374"/>
      <c r="WGA104" s="374"/>
      <c r="WGB104" s="374"/>
      <c r="WGC104" s="374"/>
      <c r="WGD104" s="374"/>
      <c r="WGE104" s="374"/>
      <c r="WGF104" s="374"/>
      <c r="WGG104" s="374"/>
      <c r="WGH104" s="374"/>
      <c r="WGI104" s="374"/>
      <c r="WGJ104" s="374"/>
      <c r="WGK104" s="374"/>
      <c r="WGL104" s="374"/>
      <c r="WGM104" s="374"/>
      <c r="WGN104" s="374"/>
      <c r="WGO104" s="374"/>
      <c r="WGP104" s="374"/>
      <c r="WGQ104" s="374"/>
      <c r="WGR104" s="374"/>
      <c r="WGS104" s="374"/>
      <c r="WGT104" s="374"/>
      <c r="WGU104" s="374"/>
      <c r="WGV104" s="374"/>
      <c r="WGW104" s="374"/>
      <c r="WGX104" s="374"/>
      <c r="WGY104" s="374"/>
      <c r="WGZ104" s="374"/>
      <c r="WHA104" s="374"/>
      <c r="WHB104" s="374"/>
      <c r="WHC104" s="374"/>
      <c r="WHD104" s="374"/>
      <c r="WHE104" s="374"/>
      <c r="WHF104" s="374"/>
      <c r="WHG104" s="374"/>
      <c r="WHH104" s="374"/>
      <c r="WHI104" s="374"/>
      <c r="WHJ104" s="374"/>
      <c r="WHK104" s="374"/>
      <c r="WHL104" s="374"/>
      <c r="WHM104" s="374"/>
      <c r="WHN104" s="374"/>
      <c r="WHO104" s="374"/>
      <c r="WHP104" s="374"/>
      <c r="WHQ104" s="374"/>
      <c r="WHR104" s="374"/>
      <c r="WHS104" s="374"/>
      <c r="WHT104" s="374"/>
      <c r="WHU104" s="374"/>
      <c r="WHV104" s="374"/>
      <c r="WHW104" s="374"/>
      <c r="WHX104" s="374"/>
      <c r="WHY104" s="374"/>
      <c r="WHZ104" s="374"/>
      <c r="WIA104" s="374"/>
      <c r="WIB104" s="374"/>
      <c r="WIC104" s="374"/>
      <c r="WID104" s="374"/>
      <c r="WIE104" s="374"/>
      <c r="WIF104" s="374"/>
      <c r="WIG104" s="374"/>
      <c r="WIH104" s="374"/>
      <c r="WII104" s="374"/>
      <c r="WIJ104" s="374"/>
      <c r="WIK104" s="374"/>
      <c r="WIL104" s="374"/>
      <c r="WIM104" s="374"/>
      <c r="WIN104" s="374"/>
      <c r="WIO104" s="374"/>
      <c r="WIP104" s="374"/>
      <c r="WIQ104" s="374"/>
      <c r="WIR104" s="374"/>
      <c r="WIS104" s="374"/>
      <c r="WIT104" s="374"/>
      <c r="WIU104" s="374"/>
      <c r="WIV104" s="374"/>
      <c r="WIW104" s="374"/>
      <c r="WIX104" s="374"/>
      <c r="WIY104" s="374"/>
      <c r="WIZ104" s="374"/>
      <c r="WJA104" s="374"/>
      <c r="WJB104" s="374"/>
      <c r="WJC104" s="374"/>
      <c r="WJD104" s="374"/>
      <c r="WJE104" s="374"/>
      <c r="WJF104" s="374"/>
      <c r="WJG104" s="374"/>
      <c r="WJH104" s="374"/>
      <c r="WJI104" s="374"/>
      <c r="WJJ104" s="374"/>
      <c r="WJK104" s="374"/>
      <c r="WJL104" s="374"/>
      <c r="WJM104" s="374"/>
      <c r="WJN104" s="374"/>
      <c r="WJO104" s="374"/>
      <c r="WJP104" s="374"/>
      <c r="WJQ104" s="374"/>
      <c r="WJR104" s="374"/>
      <c r="WJS104" s="374"/>
      <c r="WJT104" s="374"/>
      <c r="WJU104" s="374"/>
      <c r="WJV104" s="374"/>
      <c r="WJW104" s="374"/>
      <c r="WJX104" s="374"/>
      <c r="WJY104" s="374"/>
      <c r="WJZ104" s="374"/>
      <c r="WKA104" s="374"/>
      <c r="WKB104" s="374"/>
      <c r="WKC104" s="374"/>
      <c r="WKD104" s="374"/>
      <c r="WKE104" s="374"/>
      <c r="WKF104" s="374"/>
      <c r="WKG104" s="374"/>
      <c r="WKH104" s="374"/>
      <c r="WKI104" s="374"/>
      <c r="WKJ104" s="374"/>
      <c r="WKK104" s="374"/>
      <c r="WKL104" s="374"/>
      <c r="WKM104" s="374"/>
      <c r="WKN104" s="374"/>
      <c r="WKO104" s="374"/>
      <c r="WKP104" s="374"/>
      <c r="WKQ104" s="374"/>
      <c r="WKR104" s="374"/>
      <c r="WKS104" s="374"/>
      <c r="WKT104" s="374"/>
      <c r="WKU104" s="374"/>
      <c r="WKV104" s="374"/>
      <c r="WKW104" s="374"/>
      <c r="WKX104" s="374"/>
      <c r="WKY104" s="374"/>
      <c r="WKZ104" s="374"/>
      <c r="WLA104" s="374"/>
      <c r="WLB104" s="374"/>
      <c r="WLC104" s="374"/>
      <c r="WLD104" s="374"/>
      <c r="WLE104" s="374"/>
      <c r="WLF104" s="374"/>
      <c r="WLG104" s="374"/>
      <c r="WLH104" s="374"/>
      <c r="WLI104" s="374"/>
      <c r="WLJ104" s="374"/>
      <c r="WLK104" s="374"/>
      <c r="WLL104" s="374"/>
      <c r="WLM104" s="374"/>
      <c r="WLN104" s="374"/>
      <c r="WLO104" s="374"/>
      <c r="WLP104" s="374"/>
      <c r="WLQ104" s="374"/>
      <c r="WLR104" s="374"/>
      <c r="WLS104" s="374"/>
      <c r="WLT104" s="374"/>
      <c r="WLU104" s="374"/>
      <c r="WLV104" s="374"/>
      <c r="WLW104" s="374"/>
      <c r="WLX104" s="374"/>
      <c r="WLY104" s="374"/>
      <c r="WLZ104" s="374"/>
      <c r="WMA104" s="374"/>
      <c r="WMB104" s="374"/>
      <c r="WMC104" s="374"/>
      <c r="WMD104" s="374"/>
      <c r="WME104" s="374"/>
      <c r="WMF104" s="374"/>
      <c r="WMG104" s="374"/>
      <c r="WMH104" s="374"/>
      <c r="WMI104" s="374"/>
      <c r="WMJ104" s="374"/>
      <c r="WMK104" s="374"/>
      <c r="WML104" s="374"/>
      <c r="WMM104" s="374"/>
      <c r="WMN104" s="374"/>
      <c r="WMO104" s="374"/>
      <c r="WMP104" s="374"/>
      <c r="WMQ104" s="374"/>
      <c r="WMR104" s="374"/>
      <c r="WMS104" s="374"/>
      <c r="WMT104" s="374"/>
      <c r="WMU104" s="374"/>
      <c r="WMV104" s="374"/>
      <c r="WMW104" s="374"/>
      <c r="WMX104" s="374"/>
      <c r="WMY104" s="374"/>
      <c r="WMZ104" s="374"/>
      <c r="WNA104" s="374"/>
      <c r="WNB104" s="374"/>
      <c r="WNC104" s="374"/>
      <c r="WND104" s="374"/>
      <c r="WNE104" s="374"/>
      <c r="WNF104" s="374"/>
      <c r="WNG104" s="374"/>
      <c r="WNH104" s="374"/>
      <c r="WNI104" s="374"/>
      <c r="WNJ104" s="374"/>
      <c r="WNK104" s="374"/>
      <c r="WNL104" s="374"/>
      <c r="WNM104" s="374"/>
      <c r="WNN104" s="374"/>
      <c r="WNO104" s="374"/>
      <c r="WNP104" s="374"/>
      <c r="WNQ104" s="374"/>
      <c r="WNR104" s="374"/>
      <c r="WNS104" s="374"/>
      <c r="WNT104" s="374"/>
      <c r="WNU104" s="374"/>
      <c r="WNV104" s="374"/>
      <c r="WNW104" s="374"/>
      <c r="WNX104" s="374"/>
      <c r="WNY104" s="374"/>
      <c r="WNZ104" s="374"/>
      <c r="WOA104" s="374"/>
      <c r="WOB104" s="374"/>
      <c r="WOC104" s="374"/>
      <c r="WOD104" s="374"/>
      <c r="WOE104" s="374"/>
      <c r="WOF104" s="374"/>
      <c r="WOG104" s="374"/>
      <c r="WOH104" s="374"/>
      <c r="WOI104" s="374"/>
      <c r="WOJ104" s="374"/>
      <c r="WOK104" s="374"/>
      <c r="WOL104" s="374"/>
      <c r="WOM104" s="374"/>
      <c r="WON104" s="374"/>
      <c r="WOO104" s="374"/>
      <c r="WOP104" s="374"/>
      <c r="WOQ104" s="374"/>
      <c r="WOR104" s="374"/>
      <c r="WOS104" s="374"/>
      <c r="WOT104" s="374"/>
      <c r="WOU104" s="374"/>
      <c r="WOV104" s="374"/>
      <c r="WOW104" s="374"/>
      <c r="WOX104" s="374"/>
      <c r="WOY104" s="374"/>
      <c r="WOZ104" s="374"/>
      <c r="WPA104" s="374"/>
      <c r="WPB104" s="374"/>
      <c r="WPC104" s="374"/>
      <c r="WPD104" s="374"/>
      <c r="WPE104" s="374"/>
      <c r="WPF104" s="374"/>
      <c r="WPG104" s="374"/>
      <c r="WPH104" s="374"/>
      <c r="WPI104" s="374"/>
      <c r="WPJ104" s="374"/>
      <c r="WPK104" s="374"/>
      <c r="WPL104" s="374"/>
      <c r="WPM104" s="374"/>
      <c r="WPN104" s="374"/>
      <c r="WPO104" s="374"/>
      <c r="WPP104" s="374"/>
      <c r="WPQ104" s="374"/>
      <c r="WPR104" s="374"/>
      <c r="WPS104" s="374"/>
      <c r="WPT104" s="374"/>
      <c r="WPU104" s="374"/>
      <c r="WPV104" s="374"/>
      <c r="WPW104" s="374"/>
      <c r="WPX104" s="374"/>
      <c r="WPY104" s="374"/>
      <c r="WPZ104" s="374"/>
      <c r="WQA104" s="374"/>
      <c r="WQB104" s="374"/>
      <c r="WQC104" s="374"/>
      <c r="WQD104" s="374"/>
      <c r="WQE104" s="374"/>
      <c r="WQF104" s="374"/>
      <c r="WQG104" s="374"/>
      <c r="WQH104" s="374"/>
      <c r="WQI104" s="374"/>
      <c r="WQJ104" s="374"/>
      <c r="WQK104" s="374"/>
      <c r="WQL104" s="374"/>
      <c r="WQM104" s="374"/>
      <c r="WQN104" s="374"/>
      <c r="WQO104" s="374"/>
      <c r="WQP104" s="374"/>
      <c r="WQQ104" s="374"/>
      <c r="WQR104" s="374"/>
      <c r="WQS104" s="374"/>
      <c r="WQT104" s="374"/>
      <c r="WQU104" s="374"/>
      <c r="WQV104" s="374"/>
      <c r="WQW104" s="374"/>
      <c r="WQX104" s="374"/>
      <c r="WQY104" s="374"/>
      <c r="WQZ104" s="374"/>
      <c r="WRA104" s="374"/>
      <c r="WRB104" s="374"/>
      <c r="WRC104" s="374"/>
      <c r="WRD104" s="374"/>
      <c r="WRE104" s="374"/>
      <c r="WRF104" s="374"/>
      <c r="WRG104" s="374"/>
      <c r="WRH104" s="374"/>
      <c r="WRI104" s="374"/>
      <c r="WRJ104" s="374"/>
      <c r="WRK104" s="374"/>
      <c r="WRL104" s="374"/>
      <c r="WRM104" s="374"/>
      <c r="WRN104" s="374"/>
      <c r="WRO104" s="374"/>
      <c r="WRP104" s="374"/>
      <c r="WRQ104" s="374"/>
      <c r="WRR104" s="374"/>
      <c r="WRS104" s="374"/>
      <c r="WRT104" s="374"/>
      <c r="WRU104" s="374"/>
      <c r="WRV104" s="374"/>
      <c r="WRW104" s="374"/>
      <c r="WRX104" s="374"/>
      <c r="WRY104" s="374"/>
      <c r="WRZ104" s="374"/>
      <c r="WSA104" s="374"/>
      <c r="WSB104" s="374"/>
      <c r="WSC104" s="374"/>
      <c r="WSD104" s="374"/>
      <c r="WSE104" s="374"/>
      <c r="WSF104" s="374"/>
      <c r="WSG104" s="374"/>
      <c r="WSH104" s="374"/>
      <c r="WSI104" s="374"/>
      <c r="WSJ104" s="374"/>
      <c r="WSK104" s="374"/>
      <c r="WSL104" s="374"/>
      <c r="WSM104" s="374"/>
      <c r="WSN104" s="374"/>
      <c r="WSO104" s="374"/>
      <c r="WSP104" s="374"/>
      <c r="WSQ104" s="374"/>
      <c r="WSR104" s="374"/>
      <c r="WSS104" s="374"/>
      <c r="WST104" s="374"/>
      <c r="WSU104" s="374"/>
      <c r="WSV104" s="374"/>
      <c r="WSW104" s="374"/>
      <c r="WSX104" s="374"/>
      <c r="WSY104" s="374"/>
      <c r="WSZ104" s="374"/>
      <c r="WTA104" s="374"/>
      <c r="WTB104" s="374"/>
      <c r="WTC104" s="374"/>
      <c r="WTD104" s="374"/>
      <c r="WTE104" s="374"/>
      <c r="WTF104" s="374"/>
      <c r="WTG104" s="374"/>
      <c r="WTH104" s="374"/>
      <c r="WTI104" s="374"/>
      <c r="WTJ104" s="374"/>
      <c r="WTK104" s="374"/>
      <c r="WTL104" s="374"/>
      <c r="WTM104" s="374"/>
      <c r="WTN104" s="374"/>
      <c r="WTO104" s="374"/>
      <c r="WTP104" s="374"/>
      <c r="WTQ104" s="374"/>
      <c r="WTR104" s="374"/>
      <c r="WTS104" s="374"/>
      <c r="WTT104" s="374"/>
      <c r="WTU104" s="374"/>
      <c r="WTV104" s="374"/>
      <c r="WTW104" s="374"/>
      <c r="WTX104" s="374"/>
      <c r="WTY104" s="374"/>
      <c r="WTZ104" s="374"/>
      <c r="WUA104" s="374"/>
      <c r="WUB104" s="374"/>
      <c r="WUC104" s="374"/>
      <c r="WUD104" s="374"/>
      <c r="WUE104" s="374"/>
      <c r="WUF104" s="374"/>
      <c r="WUG104" s="374"/>
      <c r="WUH104" s="374"/>
      <c r="WUI104" s="374"/>
      <c r="WUJ104" s="374"/>
      <c r="WUK104" s="374"/>
      <c r="WUL104" s="374"/>
      <c r="WUM104" s="374"/>
      <c r="WUN104" s="374"/>
      <c r="WUO104" s="374"/>
      <c r="WUP104" s="374"/>
      <c r="WUQ104" s="374"/>
      <c r="WUR104" s="374"/>
      <c r="WUS104" s="374"/>
      <c r="WUT104" s="374"/>
      <c r="WUU104" s="374"/>
      <c r="WUV104" s="374"/>
      <c r="WUW104" s="374"/>
      <c r="WUX104" s="374"/>
      <c r="WUY104" s="374"/>
      <c r="WUZ104" s="374"/>
      <c r="WVA104" s="374"/>
      <c r="WVB104" s="374"/>
      <c r="WVC104" s="374"/>
      <c r="WVD104" s="374"/>
      <c r="WVE104" s="374"/>
      <c r="WVF104" s="374"/>
      <c r="WVG104" s="374"/>
      <c r="WVH104" s="374"/>
      <c r="WVI104" s="374"/>
      <c r="WVJ104" s="374"/>
      <c r="WVK104" s="374"/>
      <c r="WVL104" s="374"/>
      <c r="WVM104" s="374"/>
      <c r="WVN104" s="374"/>
      <c r="WVO104" s="374"/>
      <c r="WVP104" s="374"/>
      <c r="WVQ104" s="374"/>
      <c r="WVR104" s="374"/>
      <c r="WVS104" s="374"/>
      <c r="WVT104" s="374"/>
      <c r="WVU104" s="374"/>
      <c r="WVV104" s="374"/>
      <c r="WVW104" s="374"/>
      <c r="WVX104" s="374"/>
      <c r="WVY104" s="374"/>
      <c r="WVZ104" s="374"/>
      <c r="WWA104" s="374"/>
      <c r="WWB104" s="374"/>
      <c r="WWC104" s="374"/>
      <c r="WWD104" s="374"/>
      <c r="WWE104" s="374"/>
      <c r="WWF104" s="374"/>
      <c r="WWG104" s="374"/>
      <c r="WWH104" s="374"/>
      <c r="WWI104" s="374"/>
      <c r="WWJ104" s="374"/>
      <c r="WWK104" s="374"/>
      <c r="WWL104" s="374"/>
      <c r="WWM104" s="374"/>
      <c r="WWN104" s="374"/>
      <c r="WWO104" s="374"/>
      <c r="WWP104" s="374"/>
      <c r="WWQ104" s="374"/>
      <c r="WWR104" s="374"/>
      <c r="WWS104" s="374"/>
      <c r="WWT104" s="374"/>
      <c r="WWU104" s="374"/>
      <c r="WWV104" s="374"/>
      <c r="WWW104" s="374"/>
      <c r="WWX104" s="374"/>
      <c r="WWY104" s="374"/>
      <c r="WWZ104" s="374"/>
      <c r="WXA104" s="374"/>
      <c r="WXB104" s="374"/>
      <c r="WXC104" s="374"/>
      <c r="WXD104" s="374"/>
      <c r="WXE104" s="374"/>
      <c r="WXF104" s="374"/>
      <c r="WXG104" s="374"/>
      <c r="WXH104" s="374"/>
      <c r="WXI104" s="374"/>
      <c r="WXJ104" s="374"/>
      <c r="WXK104" s="374"/>
      <c r="WXL104" s="374"/>
      <c r="WXM104" s="374"/>
      <c r="WXN104" s="374"/>
      <c r="WXO104" s="374"/>
      <c r="WXP104" s="374"/>
      <c r="WXQ104" s="374"/>
      <c r="WXR104" s="374"/>
      <c r="WXS104" s="374"/>
      <c r="WXT104" s="374"/>
      <c r="WXU104" s="374"/>
      <c r="WXV104" s="374"/>
      <c r="WXW104" s="374"/>
      <c r="WXX104" s="374"/>
      <c r="WXY104" s="374"/>
      <c r="WXZ104" s="374"/>
      <c r="WYA104" s="374"/>
      <c r="WYB104" s="374"/>
      <c r="WYC104" s="374"/>
      <c r="WYD104" s="374"/>
      <c r="WYE104" s="374"/>
      <c r="WYF104" s="374"/>
      <c r="WYG104" s="374"/>
      <c r="WYH104" s="374"/>
      <c r="WYI104" s="374"/>
      <c r="WYJ104" s="374"/>
      <c r="WYK104" s="374"/>
      <c r="WYL104" s="374"/>
      <c r="WYM104" s="374"/>
      <c r="WYN104" s="374"/>
      <c r="WYO104" s="374"/>
      <c r="WYP104" s="374"/>
      <c r="WYQ104" s="374"/>
      <c r="WYR104" s="374"/>
      <c r="WYS104" s="374"/>
      <c r="WYT104" s="374"/>
      <c r="WYU104" s="374"/>
      <c r="WYV104" s="374"/>
      <c r="WYW104" s="374"/>
      <c r="WYX104" s="374"/>
      <c r="WYY104" s="374"/>
      <c r="WYZ104" s="374"/>
      <c r="WZA104" s="374"/>
      <c r="WZB104" s="374"/>
      <c r="WZC104" s="374"/>
      <c r="WZD104" s="374"/>
      <c r="WZE104" s="374"/>
      <c r="WZF104" s="374"/>
      <c r="WZG104" s="374"/>
      <c r="WZH104" s="374"/>
      <c r="WZI104" s="374"/>
      <c r="WZJ104" s="374"/>
      <c r="WZK104" s="374"/>
      <c r="WZL104" s="374"/>
      <c r="WZM104" s="374"/>
      <c r="WZN104" s="374"/>
      <c r="WZO104" s="374"/>
      <c r="WZP104" s="374"/>
      <c r="WZQ104" s="374"/>
      <c r="WZR104" s="374"/>
      <c r="WZS104" s="374"/>
      <c r="WZT104" s="374"/>
      <c r="WZU104" s="374"/>
      <c r="WZV104" s="374"/>
      <c r="WZW104" s="374"/>
      <c r="WZX104" s="374"/>
      <c r="WZY104" s="374"/>
      <c r="WZZ104" s="374"/>
      <c r="XAA104" s="374"/>
      <c r="XAB104" s="374"/>
      <c r="XAC104" s="374"/>
      <c r="XAD104" s="374"/>
      <c r="XAE104" s="374"/>
      <c r="XAF104" s="374"/>
      <c r="XAG104" s="374"/>
      <c r="XAH104" s="374"/>
      <c r="XAI104" s="374"/>
      <c r="XAJ104" s="374"/>
      <c r="XAK104" s="374"/>
      <c r="XAL104" s="374"/>
      <c r="XAM104" s="374"/>
      <c r="XAN104" s="374"/>
      <c r="XAO104" s="374"/>
      <c r="XAP104" s="374"/>
      <c r="XAQ104" s="374"/>
      <c r="XAR104" s="374"/>
      <c r="XAS104" s="374"/>
      <c r="XAT104" s="374"/>
      <c r="XAU104" s="374"/>
      <c r="XAV104" s="374"/>
      <c r="XAW104" s="374"/>
      <c r="XAX104" s="374"/>
      <c r="XAY104" s="374"/>
      <c r="XAZ104" s="374"/>
      <c r="XBA104" s="374"/>
      <c r="XBB104" s="374"/>
      <c r="XBC104" s="374"/>
      <c r="XBD104" s="374"/>
      <c r="XBE104" s="374"/>
      <c r="XBF104" s="374"/>
      <c r="XBG104" s="374"/>
      <c r="XBH104" s="374"/>
      <c r="XBI104" s="374"/>
      <c r="XBJ104" s="374"/>
      <c r="XBK104" s="374"/>
      <c r="XBL104" s="374"/>
      <c r="XBM104" s="374"/>
      <c r="XBN104" s="374"/>
      <c r="XBO104" s="374"/>
      <c r="XBP104" s="374"/>
      <c r="XBQ104" s="374"/>
      <c r="XBR104" s="374"/>
      <c r="XBS104" s="374"/>
      <c r="XBT104" s="374"/>
      <c r="XBU104" s="374"/>
      <c r="XBV104" s="374"/>
      <c r="XBW104" s="374"/>
      <c r="XBX104" s="374"/>
      <c r="XBY104" s="374"/>
      <c r="XBZ104" s="374"/>
      <c r="XCA104" s="374"/>
      <c r="XCB104" s="374"/>
      <c r="XCC104" s="374"/>
      <c r="XCD104" s="374"/>
      <c r="XCE104" s="374"/>
      <c r="XCF104" s="374"/>
      <c r="XCG104" s="374"/>
      <c r="XCH104" s="374"/>
      <c r="XCI104" s="374"/>
      <c r="XCJ104" s="374"/>
      <c r="XCK104" s="374"/>
      <c r="XCL104" s="374"/>
      <c r="XCM104" s="374"/>
      <c r="XCN104" s="374"/>
      <c r="XCO104" s="374"/>
      <c r="XCP104" s="374"/>
      <c r="XCQ104" s="374"/>
      <c r="XCR104" s="374"/>
      <c r="XCS104" s="374"/>
      <c r="XCT104" s="374"/>
      <c r="XCU104" s="374"/>
      <c r="XCV104" s="374"/>
      <c r="XCW104" s="374"/>
      <c r="XCX104" s="374"/>
      <c r="XCY104" s="374"/>
      <c r="XCZ104" s="374"/>
      <c r="XDA104" s="374"/>
      <c r="XDB104" s="374"/>
      <c r="XDC104" s="374"/>
      <c r="XDD104" s="374"/>
      <c r="XDE104" s="374"/>
      <c r="XDF104" s="374"/>
      <c r="XDG104" s="374"/>
      <c r="XDH104" s="374"/>
      <c r="XDI104" s="374"/>
      <c r="XDJ104" s="374"/>
      <c r="XDK104" s="374"/>
      <c r="XDL104" s="374"/>
      <c r="XDM104" s="374"/>
      <c r="XDN104" s="374"/>
      <c r="XDO104" s="374"/>
      <c r="XDP104" s="374"/>
      <c r="XDQ104" s="374"/>
      <c r="XDR104" s="374"/>
      <c r="XDS104" s="374"/>
      <c r="XDT104" s="374"/>
      <c r="XDU104" s="374"/>
      <c r="XDV104" s="374"/>
      <c r="XDW104" s="374"/>
      <c r="XDX104" s="374"/>
      <c r="XDY104" s="374"/>
      <c r="XDZ104" s="374"/>
      <c r="XEA104" s="374"/>
      <c r="XEB104" s="374"/>
      <c r="XEC104" s="374"/>
      <c r="XED104" s="374"/>
      <c r="XEE104" s="374"/>
      <c r="XEF104" s="374"/>
      <c r="XEG104" s="374"/>
      <c r="XEH104" s="374"/>
      <c r="XEI104" s="374"/>
      <c r="XEJ104" s="374"/>
      <c r="XEK104" s="374"/>
      <c r="XEL104" s="374"/>
      <c r="XEM104" s="374"/>
      <c r="XEN104" s="374"/>
      <c r="XEO104" s="374"/>
      <c r="XEP104" s="374"/>
      <c r="XEQ104" s="374"/>
      <c r="XER104" s="374"/>
      <c r="XES104" s="374"/>
      <c r="XET104" s="374"/>
      <c r="XEU104" s="374"/>
      <c r="XEV104" s="374"/>
      <c r="XEW104" s="374"/>
      <c r="XEX104" s="374"/>
      <c r="XEY104" s="374"/>
      <c r="XEZ104" s="374"/>
      <c r="XFA104" s="374"/>
      <c r="XFB104" s="374"/>
      <c r="XFC104" s="374"/>
      <c r="XFD104" s="374"/>
    </row>
    <row r="105" spans="1:16384" x14ac:dyDescent="0.25">
      <c r="A105" s="6"/>
    </row>
    <row r="106" spans="1:16384" x14ac:dyDescent="0.25">
      <c r="A106" s="460" t="s">
        <v>72</v>
      </c>
      <c r="B106" s="460"/>
      <c r="C106" s="460"/>
      <c r="D106" s="7"/>
      <c r="E106" s="460" t="s">
        <v>73</v>
      </c>
      <c r="F106" s="460"/>
    </row>
    <row r="107" spans="1:16384" x14ac:dyDescent="0.25">
      <c r="A107" s="8"/>
      <c r="B107" s="8" t="s">
        <v>74</v>
      </c>
      <c r="D107" s="8"/>
      <c r="E107" s="459" t="s">
        <v>75</v>
      </c>
      <c r="F107" s="459"/>
    </row>
    <row r="108" spans="1:16384" ht="18.75" customHeight="1" x14ac:dyDescent="0.25">
      <c r="A108" s="9"/>
    </row>
  </sheetData>
  <mergeCells count="8202">
    <mergeCell ref="A5:F5"/>
    <mergeCell ref="A4:F4"/>
    <mergeCell ref="A3:F3"/>
    <mergeCell ref="D1:F1"/>
    <mergeCell ref="XEC103:XEH103"/>
    <mergeCell ref="XEI103:XEN103"/>
    <mergeCell ref="XEO103:XET103"/>
    <mergeCell ref="XEU103:XEZ103"/>
    <mergeCell ref="XFA103:XFD103"/>
    <mergeCell ref="A6:F6"/>
    <mergeCell ref="XCS103:XCX103"/>
    <mergeCell ref="XCY103:XDD103"/>
    <mergeCell ref="XDE103:XDJ103"/>
    <mergeCell ref="XDK103:XDP103"/>
    <mergeCell ref="XDQ103:XDV103"/>
    <mergeCell ref="XDW103:XEB103"/>
    <mergeCell ref="XBI103:XBN103"/>
    <mergeCell ref="XBO103:XBT103"/>
    <mergeCell ref="XBU103:XBZ103"/>
    <mergeCell ref="XCA103:XCF103"/>
    <mergeCell ref="XCG103:XCL103"/>
    <mergeCell ref="XCM103:XCR103"/>
    <mergeCell ref="WZY103:XAD103"/>
    <mergeCell ref="XAE103:XAJ103"/>
    <mergeCell ref="XAK103:XAP103"/>
    <mergeCell ref="XAQ103:XAV103"/>
    <mergeCell ref="XAW103:XBB103"/>
    <mergeCell ref="XBC103:XBH103"/>
    <mergeCell ref="WYO103:WYT103"/>
    <mergeCell ref="WYU103:WYZ103"/>
    <mergeCell ref="WZA103:WZF103"/>
    <mergeCell ref="WZG103:WZL103"/>
    <mergeCell ref="WZM103:WZR103"/>
    <mergeCell ref="WZS103:WZX103"/>
    <mergeCell ref="WXE103:WXJ103"/>
    <mergeCell ref="WXK103:WXP103"/>
    <mergeCell ref="WXQ103:WXV103"/>
    <mergeCell ref="WXW103:WYB103"/>
    <mergeCell ref="WYC103:WYH103"/>
    <mergeCell ref="WYI103:WYN103"/>
    <mergeCell ref="WVU103:WVZ103"/>
    <mergeCell ref="WWA103:WWF103"/>
    <mergeCell ref="WWG103:WWL103"/>
    <mergeCell ref="WWM103:WWR103"/>
    <mergeCell ref="WWS103:WWX103"/>
    <mergeCell ref="WWY103:WXD103"/>
    <mergeCell ref="WUK103:WUP103"/>
    <mergeCell ref="WUQ103:WUV103"/>
    <mergeCell ref="WUW103:WVB103"/>
    <mergeCell ref="WVC103:WVH103"/>
    <mergeCell ref="WVI103:WVN103"/>
    <mergeCell ref="WVO103:WVT103"/>
    <mergeCell ref="WTA103:WTF103"/>
    <mergeCell ref="WTG103:WTL103"/>
    <mergeCell ref="WTM103:WTR103"/>
    <mergeCell ref="WTS103:WTX103"/>
    <mergeCell ref="WTY103:WUD103"/>
    <mergeCell ref="WUE103:WUJ103"/>
    <mergeCell ref="WRQ103:WRV103"/>
    <mergeCell ref="WRW103:WSB103"/>
    <mergeCell ref="WSC103:WSH103"/>
    <mergeCell ref="WSI103:WSN103"/>
    <mergeCell ref="WSO103:WST103"/>
    <mergeCell ref="WSU103:WSZ103"/>
    <mergeCell ref="WQG103:WQL103"/>
    <mergeCell ref="WQM103:WQR103"/>
    <mergeCell ref="WQS103:WQX103"/>
    <mergeCell ref="WQY103:WRD103"/>
    <mergeCell ref="WRE103:WRJ103"/>
    <mergeCell ref="WRK103:WRP103"/>
    <mergeCell ref="WOW103:WPB103"/>
    <mergeCell ref="WPC103:WPH103"/>
    <mergeCell ref="WPI103:WPN103"/>
    <mergeCell ref="WPO103:WPT103"/>
    <mergeCell ref="WPU103:WPZ103"/>
    <mergeCell ref="WQA103:WQF103"/>
    <mergeCell ref="WNM103:WNR103"/>
    <mergeCell ref="WNS103:WNX103"/>
    <mergeCell ref="WNY103:WOD103"/>
    <mergeCell ref="WOE103:WOJ103"/>
    <mergeCell ref="WOK103:WOP103"/>
    <mergeCell ref="WOQ103:WOV103"/>
    <mergeCell ref="WMC103:WMH103"/>
    <mergeCell ref="WMI103:WMN103"/>
    <mergeCell ref="WMO103:WMT103"/>
    <mergeCell ref="WMU103:WMZ103"/>
    <mergeCell ref="WNA103:WNF103"/>
    <mergeCell ref="WNG103:WNL103"/>
    <mergeCell ref="WKS103:WKX103"/>
    <mergeCell ref="WKY103:WLD103"/>
    <mergeCell ref="WLE103:WLJ103"/>
    <mergeCell ref="WLK103:WLP103"/>
    <mergeCell ref="WLQ103:WLV103"/>
    <mergeCell ref="WLW103:WMB103"/>
    <mergeCell ref="WJI103:WJN103"/>
    <mergeCell ref="WJO103:WJT103"/>
    <mergeCell ref="WJU103:WJZ103"/>
    <mergeCell ref="WKA103:WKF103"/>
    <mergeCell ref="WKG103:WKL103"/>
    <mergeCell ref="WKM103:WKR103"/>
    <mergeCell ref="WHY103:WID103"/>
    <mergeCell ref="WIE103:WIJ103"/>
    <mergeCell ref="WIK103:WIP103"/>
    <mergeCell ref="WIQ103:WIV103"/>
    <mergeCell ref="WIW103:WJB103"/>
    <mergeCell ref="WJC103:WJH103"/>
    <mergeCell ref="WGO103:WGT103"/>
    <mergeCell ref="WGU103:WGZ103"/>
    <mergeCell ref="WHA103:WHF103"/>
    <mergeCell ref="WHG103:WHL103"/>
    <mergeCell ref="WHM103:WHR103"/>
    <mergeCell ref="WHS103:WHX103"/>
    <mergeCell ref="WFE103:WFJ103"/>
    <mergeCell ref="WFK103:WFP103"/>
    <mergeCell ref="WFQ103:WFV103"/>
    <mergeCell ref="WFW103:WGB103"/>
    <mergeCell ref="WGC103:WGH103"/>
    <mergeCell ref="WGI103:WGN103"/>
    <mergeCell ref="WDU103:WDZ103"/>
    <mergeCell ref="WEA103:WEF103"/>
    <mergeCell ref="WEG103:WEL103"/>
    <mergeCell ref="WEM103:WER103"/>
    <mergeCell ref="WES103:WEX103"/>
    <mergeCell ref="WEY103:WFD103"/>
    <mergeCell ref="WCK103:WCP103"/>
    <mergeCell ref="WCQ103:WCV103"/>
    <mergeCell ref="WCW103:WDB103"/>
    <mergeCell ref="WDC103:WDH103"/>
    <mergeCell ref="WDI103:WDN103"/>
    <mergeCell ref="WDO103:WDT103"/>
    <mergeCell ref="WBA103:WBF103"/>
    <mergeCell ref="WBG103:WBL103"/>
    <mergeCell ref="WBM103:WBR103"/>
    <mergeCell ref="WBS103:WBX103"/>
    <mergeCell ref="WBY103:WCD103"/>
    <mergeCell ref="WCE103:WCJ103"/>
    <mergeCell ref="VZQ103:VZV103"/>
    <mergeCell ref="VZW103:WAB103"/>
    <mergeCell ref="WAC103:WAH103"/>
    <mergeCell ref="WAI103:WAN103"/>
    <mergeCell ref="WAO103:WAT103"/>
    <mergeCell ref="WAU103:WAZ103"/>
    <mergeCell ref="VYG103:VYL103"/>
    <mergeCell ref="VYM103:VYR103"/>
    <mergeCell ref="VYS103:VYX103"/>
    <mergeCell ref="VYY103:VZD103"/>
    <mergeCell ref="VZE103:VZJ103"/>
    <mergeCell ref="VZK103:VZP103"/>
    <mergeCell ref="VWW103:VXB103"/>
    <mergeCell ref="VXC103:VXH103"/>
    <mergeCell ref="VXI103:VXN103"/>
    <mergeCell ref="VXO103:VXT103"/>
    <mergeCell ref="VXU103:VXZ103"/>
    <mergeCell ref="VYA103:VYF103"/>
    <mergeCell ref="VVM103:VVR103"/>
    <mergeCell ref="VVS103:VVX103"/>
    <mergeCell ref="VVY103:VWD103"/>
    <mergeCell ref="VWE103:VWJ103"/>
    <mergeCell ref="VWK103:VWP103"/>
    <mergeCell ref="VWQ103:VWV103"/>
    <mergeCell ref="VUC103:VUH103"/>
    <mergeCell ref="VUI103:VUN103"/>
    <mergeCell ref="VUO103:VUT103"/>
    <mergeCell ref="VUU103:VUZ103"/>
    <mergeCell ref="VVA103:VVF103"/>
    <mergeCell ref="VVG103:VVL103"/>
    <mergeCell ref="VSS103:VSX103"/>
    <mergeCell ref="VSY103:VTD103"/>
    <mergeCell ref="VTE103:VTJ103"/>
    <mergeCell ref="VTK103:VTP103"/>
    <mergeCell ref="VTQ103:VTV103"/>
    <mergeCell ref="VTW103:VUB103"/>
    <mergeCell ref="VRI103:VRN103"/>
    <mergeCell ref="VRO103:VRT103"/>
    <mergeCell ref="VRU103:VRZ103"/>
    <mergeCell ref="VSA103:VSF103"/>
    <mergeCell ref="VSG103:VSL103"/>
    <mergeCell ref="VSM103:VSR103"/>
    <mergeCell ref="VPY103:VQD103"/>
    <mergeCell ref="VQE103:VQJ103"/>
    <mergeCell ref="VQK103:VQP103"/>
    <mergeCell ref="VQQ103:VQV103"/>
    <mergeCell ref="VQW103:VRB103"/>
    <mergeCell ref="VRC103:VRH103"/>
    <mergeCell ref="VOO103:VOT103"/>
    <mergeCell ref="VOU103:VOZ103"/>
    <mergeCell ref="VPA103:VPF103"/>
    <mergeCell ref="VPG103:VPL103"/>
    <mergeCell ref="VPM103:VPR103"/>
    <mergeCell ref="VPS103:VPX103"/>
    <mergeCell ref="VNE103:VNJ103"/>
    <mergeCell ref="VNK103:VNP103"/>
    <mergeCell ref="VNQ103:VNV103"/>
    <mergeCell ref="VNW103:VOB103"/>
    <mergeCell ref="VOC103:VOH103"/>
    <mergeCell ref="VOI103:VON103"/>
    <mergeCell ref="VLU103:VLZ103"/>
    <mergeCell ref="VMA103:VMF103"/>
    <mergeCell ref="VMG103:VML103"/>
    <mergeCell ref="VMM103:VMR103"/>
    <mergeCell ref="VMS103:VMX103"/>
    <mergeCell ref="VMY103:VND103"/>
    <mergeCell ref="VKK103:VKP103"/>
    <mergeCell ref="VKQ103:VKV103"/>
    <mergeCell ref="VKW103:VLB103"/>
    <mergeCell ref="VLC103:VLH103"/>
    <mergeCell ref="VLI103:VLN103"/>
    <mergeCell ref="VLO103:VLT103"/>
    <mergeCell ref="VJA103:VJF103"/>
    <mergeCell ref="VJG103:VJL103"/>
    <mergeCell ref="VJM103:VJR103"/>
    <mergeCell ref="VJS103:VJX103"/>
    <mergeCell ref="VJY103:VKD103"/>
    <mergeCell ref="VKE103:VKJ103"/>
    <mergeCell ref="VHQ103:VHV103"/>
    <mergeCell ref="VHW103:VIB103"/>
    <mergeCell ref="VIC103:VIH103"/>
    <mergeCell ref="VII103:VIN103"/>
    <mergeCell ref="VIO103:VIT103"/>
    <mergeCell ref="VIU103:VIZ103"/>
    <mergeCell ref="VGG103:VGL103"/>
    <mergeCell ref="VGM103:VGR103"/>
    <mergeCell ref="VGS103:VGX103"/>
    <mergeCell ref="VGY103:VHD103"/>
    <mergeCell ref="VHE103:VHJ103"/>
    <mergeCell ref="VHK103:VHP103"/>
    <mergeCell ref="VEW103:VFB103"/>
    <mergeCell ref="VFC103:VFH103"/>
    <mergeCell ref="VFI103:VFN103"/>
    <mergeCell ref="VFO103:VFT103"/>
    <mergeCell ref="VFU103:VFZ103"/>
    <mergeCell ref="VGA103:VGF103"/>
    <mergeCell ref="VDM103:VDR103"/>
    <mergeCell ref="VDS103:VDX103"/>
    <mergeCell ref="VDY103:VED103"/>
    <mergeCell ref="VEE103:VEJ103"/>
    <mergeCell ref="VEK103:VEP103"/>
    <mergeCell ref="VEQ103:VEV103"/>
    <mergeCell ref="VCC103:VCH103"/>
    <mergeCell ref="VCI103:VCN103"/>
    <mergeCell ref="VCO103:VCT103"/>
    <mergeCell ref="VCU103:VCZ103"/>
    <mergeCell ref="VDA103:VDF103"/>
    <mergeCell ref="VDG103:VDL103"/>
    <mergeCell ref="VAS103:VAX103"/>
    <mergeCell ref="VAY103:VBD103"/>
    <mergeCell ref="VBE103:VBJ103"/>
    <mergeCell ref="VBK103:VBP103"/>
    <mergeCell ref="VBQ103:VBV103"/>
    <mergeCell ref="VBW103:VCB103"/>
    <mergeCell ref="UZI103:UZN103"/>
    <mergeCell ref="UZO103:UZT103"/>
    <mergeCell ref="UZU103:UZZ103"/>
    <mergeCell ref="VAA103:VAF103"/>
    <mergeCell ref="VAG103:VAL103"/>
    <mergeCell ref="VAM103:VAR103"/>
    <mergeCell ref="UXY103:UYD103"/>
    <mergeCell ref="UYE103:UYJ103"/>
    <mergeCell ref="UYK103:UYP103"/>
    <mergeCell ref="UYQ103:UYV103"/>
    <mergeCell ref="UYW103:UZB103"/>
    <mergeCell ref="UZC103:UZH103"/>
    <mergeCell ref="UWO103:UWT103"/>
    <mergeCell ref="UWU103:UWZ103"/>
    <mergeCell ref="UXA103:UXF103"/>
    <mergeCell ref="UXG103:UXL103"/>
    <mergeCell ref="UXM103:UXR103"/>
    <mergeCell ref="UXS103:UXX103"/>
    <mergeCell ref="UVE103:UVJ103"/>
    <mergeCell ref="UVK103:UVP103"/>
    <mergeCell ref="UVQ103:UVV103"/>
    <mergeCell ref="UVW103:UWB103"/>
    <mergeCell ref="UWC103:UWH103"/>
    <mergeCell ref="UWI103:UWN103"/>
    <mergeCell ref="UTU103:UTZ103"/>
    <mergeCell ref="UUA103:UUF103"/>
    <mergeCell ref="UUG103:UUL103"/>
    <mergeCell ref="UUM103:UUR103"/>
    <mergeCell ref="UUS103:UUX103"/>
    <mergeCell ref="UUY103:UVD103"/>
    <mergeCell ref="USK103:USP103"/>
    <mergeCell ref="USQ103:USV103"/>
    <mergeCell ref="USW103:UTB103"/>
    <mergeCell ref="UTC103:UTH103"/>
    <mergeCell ref="UTI103:UTN103"/>
    <mergeCell ref="UTO103:UTT103"/>
    <mergeCell ref="URA103:URF103"/>
    <mergeCell ref="URG103:URL103"/>
    <mergeCell ref="URM103:URR103"/>
    <mergeCell ref="URS103:URX103"/>
    <mergeCell ref="URY103:USD103"/>
    <mergeCell ref="USE103:USJ103"/>
    <mergeCell ref="UPQ103:UPV103"/>
    <mergeCell ref="UPW103:UQB103"/>
    <mergeCell ref="UQC103:UQH103"/>
    <mergeCell ref="UQI103:UQN103"/>
    <mergeCell ref="UQO103:UQT103"/>
    <mergeCell ref="UQU103:UQZ103"/>
    <mergeCell ref="UOG103:UOL103"/>
    <mergeCell ref="UOM103:UOR103"/>
    <mergeCell ref="UOS103:UOX103"/>
    <mergeCell ref="UOY103:UPD103"/>
    <mergeCell ref="UPE103:UPJ103"/>
    <mergeCell ref="UPK103:UPP103"/>
    <mergeCell ref="UMW103:UNB103"/>
    <mergeCell ref="UNC103:UNH103"/>
    <mergeCell ref="UNI103:UNN103"/>
    <mergeCell ref="UNO103:UNT103"/>
    <mergeCell ref="UNU103:UNZ103"/>
    <mergeCell ref="UOA103:UOF103"/>
    <mergeCell ref="ULM103:ULR103"/>
    <mergeCell ref="ULS103:ULX103"/>
    <mergeCell ref="ULY103:UMD103"/>
    <mergeCell ref="UME103:UMJ103"/>
    <mergeCell ref="UMK103:UMP103"/>
    <mergeCell ref="UMQ103:UMV103"/>
    <mergeCell ref="UKC103:UKH103"/>
    <mergeCell ref="UKI103:UKN103"/>
    <mergeCell ref="UKO103:UKT103"/>
    <mergeCell ref="UKU103:UKZ103"/>
    <mergeCell ref="ULA103:ULF103"/>
    <mergeCell ref="ULG103:ULL103"/>
    <mergeCell ref="UIS103:UIX103"/>
    <mergeCell ref="UIY103:UJD103"/>
    <mergeCell ref="UJE103:UJJ103"/>
    <mergeCell ref="UJK103:UJP103"/>
    <mergeCell ref="UJQ103:UJV103"/>
    <mergeCell ref="UJW103:UKB103"/>
    <mergeCell ref="UHI103:UHN103"/>
    <mergeCell ref="UHO103:UHT103"/>
    <mergeCell ref="UHU103:UHZ103"/>
    <mergeCell ref="UIA103:UIF103"/>
    <mergeCell ref="UIG103:UIL103"/>
    <mergeCell ref="UIM103:UIR103"/>
    <mergeCell ref="UFY103:UGD103"/>
    <mergeCell ref="UGE103:UGJ103"/>
    <mergeCell ref="UGK103:UGP103"/>
    <mergeCell ref="UGQ103:UGV103"/>
    <mergeCell ref="UGW103:UHB103"/>
    <mergeCell ref="UHC103:UHH103"/>
    <mergeCell ref="UEO103:UET103"/>
    <mergeCell ref="UEU103:UEZ103"/>
    <mergeCell ref="UFA103:UFF103"/>
    <mergeCell ref="UFG103:UFL103"/>
    <mergeCell ref="UFM103:UFR103"/>
    <mergeCell ref="UFS103:UFX103"/>
    <mergeCell ref="UDE103:UDJ103"/>
    <mergeCell ref="UDK103:UDP103"/>
    <mergeCell ref="UDQ103:UDV103"/>
    <mergeCell ref="UDW103:UEB103"/>
    <mergeCell ref="UEC103:UEH103"/>
    <mergeCell ref="UEI103:UEN103"/>
    <mergeCell ref="UBU103:UBZ103"/>
    <mergeCell ref="UCA103:UCF103"/>
    <mergeCell ref="UCG103:UCL103"/>
    <mergeCell ref="UCM103:UCR103"/>
    <mergeCell ref="UCS103:UCX103"/>
    <mergeCell ref="UCY103:UDD103"/>
    <mergeCell ref="UAK103:UAP103"/>
    <mergeCell ref="UAQ103:UAV103"/>
    <mergeCell ref="UAW103:UBB103"/>
    <mergeCell ref="UBC103:UBH103"/>
    <mergeCell ref="UBI103:UBN103"/>
    <mergeCell ref="UBO103:UBT103"/>
    <mergeCell ref="TZA103:TZF103"/>
    <mergeCell ref="TZG103:TZL103"/>
    <mergeCell ref="TZM103:TZR103"/>
    <mergeCell ref="TZS103:TZX103"/>
    <mergeCell ref="TZY103:UAD103"/>
    <mergeCell ref="UAE103:UAJ103"/>
    <mergeCell ref="TXQ103:TXV103"/>
    <mergeCell ref="TXW103:TYB103"/>
    <mergeCell ref="TYC103:TYH103"/>
    <mergeCell ref="TYI103:TYN103"/>
    <mergeCell ref="TYO103:TYT103"/>
    <mergeCell ref="TYU103:TYZ103"/>
    <mergeCell ref="TWG103:TWL103"/>
    <mergeCell ref="TWM103:TWR103"/>
    <mergeCell ref="TWS103:TWX103"/>
    <mergeCell ref="TWY103:TXD103"/>
    <mergeCell ref="TXE103:TXJ103"/>
    <mergeCell ref="TXK103:TXP103"/>
    <mergeCell ref="TUW103:TVB103"/>
    <mergeCell ref="TVC103:TVH103"/>
    <mergeCell ref="TVI103:TVN103"/>
    <mergeCell ref="TVO103:TVT103"/>
    <mergeCell ref="TVU103:TVZ103"/>
    <mergeCell ref="TWA103:TWF103"/>
    <mergeCell ref="TTM103:TTR103"/>
    <mergeCell ref="TTS103:TTX103"/>
    <mergeCell ref="TTY103:TUD103"/>
    <mergeCell ref="TUE103:TUJ103"/>
    <mergeCell ref="TUK103:TUP103"/>
    <mergeCell ref="TUQ103:TUV103"/>
    <mergeCell ref="TSC103:TSH103"/>
    <mergeCell ref="TSI103:TSN103"/>
    <mergeCell ref="TSO103:TST103"/>
    <mergeCell ref="TSU103:TSZ103"/>
    <mergeCell ref="TTA103:TTF103"/>
    <mergeCell ref="TTG103:TTL103"/>
    <mergeCell ref="TQS103:TQX103"/>
    <mergeCell ref="TQY103:TRD103"/>
    <mergeCell ref="TRE103:TRJ103"/>
    <mergeCell ref="TRK103:TRP103"/>
    <mergeCell ref="TRQ103:TRV103"/>
    <mergeCell ref="TRW103:TSB103"/>
    <mergeCell ref="TPI103:TPN103"/>
    <mergeCell ref="TPO103:TPT103"/>
    <mergeCell ref="TPU103:TPZ103"/>
    <mergeCell ref="TQA103:TQF103"/>
    <mergeCell ref="TQG103:TQL103"/>
    <mergeCell ref="TQM103:TQR103"/>
    <mergeCell ref="TNY103:TOD103"/>
    <mergeCell ref="TOE103:TOJ103"/>
    <mergeCell ref="TOK103:TOP103"/>
    <mergeCell ref="TOQ103:TOV103"/>
    <mergeCell ref="TOW103:TPB103"/>
    <mergeCell ref="TPC103:TPH103"/>
    <mergeCell ref="TMO103:TMT103"/>
    <mergeCell ref="TMU103:TMZ103"/>
    <mergeCell ref="TNA103:TNF103"/>
    <mergeCell ref="TNG103:TNL103"/>
    <mergeCell ref="TNM103:TNR103"/>
    <mergeCell ref="TNS103:TNX103"/>
    <mergeCell ref="TLE103:TLJ103"/>
    <mergeCell ref="TLK103:TLP103"/>
    <mergeCell ref="TLQ103:TLV103"/>
    <mergeCell ref="TLW103:TMB103"/>
    <mergeCell ref="TMC103:TMH103"/>
    <mergeCell ref="TMI103:TMN103"/>
    <mergeCell ref="TJU103:TJZ103"/>
    <mergeCell ref="TKA103:TKF103"/>
    <mergeCell ref="TKG103:TKL103"/>
    <mergeCell ref="TKM103:TKR103"/>
    <mergeCell ref="TKS103:TKX103"/>
    <mergeCell ref="TKY103:TLD103"/>
    <mergeCell ref="TIK103:TIP103"/>
    <mergeCell ref="TIQ103:TIV103"/>
    <mergeCell ref="TIW103:TJB103"/>
    <mergeCell ref="TJC103:TJH103"/>
    <mergeCell ref="TJI103:TJN103"/>
    <mergeCell ref="TJO103:TJT103"/>
    <mergeCell ref="THA103:THF103"/>
    <mergeCell ref="THG103:THL103"/>
    <mergeCell ref="THM103:THR103"/>
    <mergeCell ref="THS103:THX103"/>
    <mergeCell ref="THY103:TID103"/>
    <mergeCell ref="TIE103:TIJ103"/>
    <mergeCell ref="TFQ103:TFV103"/>
    <mergeCell ref="TFW103:TGB103"/>
    <mergeCell ref="TGC103:TGH103"/>
    <mergeCell ref="TGI103:TGN103"/>
    <mergeCell ref="TGO103:TGT103"/>
    <mergeCell ref="TGU103:TGZ103"/>
    <mergeCell ref="TEG103:TEL103"/>
    <mergeCell ref="TEM103:TER103"/>
    <mergeCell ref="TES103:TEX103"/>
    <mergeCell ref="TEY103:TFD103"/>
    <mergeCell ref="TFE103:TFJ103"/>
    <mergeCell ref="TFK103:TFP103"/>
    <mergeCell ref="TCW103:TDB103"/>
    <mergeCell ref="TDC103:TDH103"/>
    <mergeCell ref="TDI103:TDN103"/>
    <mergeCell ref="TDO103:TDT103"/>
    <mergeCell ref="TDU103:TDZ103"/>
    <mergeCell ref="TEA103:TEF103"/>
    <mergeCell ref="TBM103:TBR103"/>
    <mergeCell ref="TBS103:TBX103"/>
    <mergeCell ref="TBY103:TCD103"/>
    <mergeCell ref="TCE103:TCJ103"/>
    <mergeCell ref="TCK103:TCP103"/>
    <mergeCell ref="TCQ103:TCV103"/>
    <mergeCell ref="TAC103:TAH103"/>
    <mergeCell ref="TAI103:TAN103"/>
    <mergeCell ref="TAO103:TAT103"/>
    <mergeCell ref="TAU103:TAZ103"/>
    <mergeCell ref="TBA103:TBF103"/>
    <mergeCell ref="TBG103:TBL103"/>
    <mergeCell ref="SYS103:SYX103"/>
    <mergeCell ref="SYY103:SZD103"/>
    <mergeCell ref="SZE103:SZJ103"/>
    <mergeCell ref="SZK103:SZP103"/>
    <mergeCell ref="SZQ103:SZV103"/>
    <mergeCell ref="SZW103:TAB103"/>
    <mergeCell ref="SXI103:SXN103"/>
    <mergeCell ref="SXO103:SXT103"/>
    <mergeCell ref="SXU103:SXZ103"/>
    <mergeCell ref="SYA103:SYF103"/>
    <mergeCell ref="SYG103:SYL103"/>
    <mergeCell ref="SYM103:SYR103"/>
    <mergeCell ref="SVY103:SWD103"/>
    <mergeCell ref="SWE103:SWJ103"/>
    <mergeCell ref="SWK103:SWP103"/>
    <mergeCell ref="SWQ103:SWV103"/>
    <mergeCell ref="SWW103:SXB103"/>
    <mergeCell ref="SXC103:SXH103"/>
    <mergeCell ref="SUO103:SUT103"/>
    <mergeCell ref="SUU103:SUZ103"/>
    <mergeCell ref="SVA103:SVF103"/>
    <mergeCell ref="SVG103:SVL103"/>
    <mergeCell ref="SVM103:SVR103"/>
    <mergeCell ref="SVS103:SVX103"/>
    <mergeCell ref="STE103:STJ103"/>
    <mergeCell ref="STK103:STP103"/>
    <mergeCell ref="STQ103:STV103"/>
    <mergeCell ref="STW103:SUB103"/>
    <mergeCell ref="SUC103:SUH103"/>
    <mergeCell ref="SUI103:SUN103"/>
    <mergeCell ref="SRU103:SRZ103"/>
    <mergeCell ref="SSA103:SSF103"/>
    <mergeCell ref="SSG103:SSL103"/>
    <mergeCell ref="SSM103:SSR103"/>
    <mergeCell ref="SSS103:SSX103"/>
    <mergeCell ref="SSY103:STD103"/>
    <mergeCell ref="SQK103:SQP103"/>
    <mergeCell ref="SQQ103:SQV103"/>
    <mergeCell ref="SQW103:SRB103"/>
    <mergeCell ref="SRC103:SRH103"/>
    <mergeCell ref="SRI103:SRN103"/>
    <mergeCell ref="SRO103:SRT103"/>
    <mergeCell ref="SPA103:SPF103"/>
    <mergeCell ref="SPG103:SPL103"/>
    <mergeCell ref="SPM103:SPR103"/>
    <mergeCell ref="SPS103:SPX103"/>
    <mergeCell ref="SPY103:SQD103"/>
    <mergeCell ref="SQE103:SQJ103"/>
    <mergeCell ref="SNQ103:SNV103"/>
    <mergeCell ref="SNW103:SOB103"/>
    <mergeCell ref="SOC103:SOH103"/>
    <mergeCell ref="SOI103:SON103"/>
    <mergeCell ref="SOO103:SOT103"/>
    <mergeCell ref="SOU103:SOZ103"/>
    <mergeCell ref="SMG103:SML103"/>
    <mergeCell ref="SMM103:SMR103"/>
    <mergeCell ref="SMS103:SMX103"/>
    <mergeCell ref="SMY103:SND103"/>
    <mergeCell ref="SNE103:SNJ103"/>
    <mergeCell ref="SNK103:SNP103"/>
    <mergeCell ref="SKW103:SLB103"/>
    <mergeCell ref="SLC103:SLH103"/>
    <mergeCell ref="SLI103:SLN103"/>
    <mergeCell ref="SLO103:SLT103"/>
    <mergeCell ref="SLU103:SLZ103"/>
    <mergeCell ref="SMA103:SMF103"/>
    <mergeCell ref="SJM103:SJR103"/>
    <mergeCell ref="SJS103:SJX103"/>
    <mergeCell ref="SJY103:SKD103"/>
    <mergeCell ref="SKE103:SKJ103"/>
    <mergeCell ref="SKK103:SKP103"/>
    <mergeCell ref="SKQ103:SKV103"/>
    <mergeCell ref="SIC103:SIH103"/>
    <mergeCell ref="SII103:SIN103"/>
    <mergeCell ref="SIO103:SIT103"/>
    <mergeCell ref="SIU103:SIZ103"/>
    <mergeCell ref="SJA103:SJF103"/>
    <mergeCell ref="SJG103:SJL103"/>
    <mergeCell ref="SGS103:SGX103"/>
    <mergeCell ref="SGY103:SHD103"/>
    <mergeCell ref="SHE103:SHJ103"/>
    <mergeCell ref="SHK103:SHP103"/>
    <mergeCell ref="SHQ103:SHV103"/>
    <mergeCell ref="SHW103:SIB103"/>
    <mergeCell ref="SFI103:SFN103"/>
    <mergeCell ref="SFO103:SFT103"/>
    <mergeCell ref="SFU103:SFZ103"/>
    <mergeCell ref="SGA103:SGF103"/>
    <mergeCell ref="SGG103:SGL103"/>
    <mergeCell ref="SGM103:SGR103"/>
    <mergeCell ref="SDY103:SED103"/>
    <mergeCell ref="SEE103:SEJ103"/>
    <mergeCell ref="SEK103:SEP103"/>
    <mergeCell ref="SEQ103:SEV103"/>
    <mergeCell ref="SEW103:SFB103"/>
    <mergeCell ref="SFC103:SFH103"/>
    <mergeCell ref="SCO103:SCT103"/>
    <mergeCell ref="SCU103:SCZ103"/>
    <mergeCell ref="SDA103:SDF103"/>
    <mergeCell ref="SDG103:SDL103"/>
    <mergeCell ref="SDM103:SDR103"/>
    <mergeCell ref="SDS103:SDX103"/>
    <mergeCell ref="SBE103:SBJ103"/>
    <mergeCell ref="SBK103:SBP103"/>
    <mergeCell ref="SBQ103:SBV103"/>
    <mergeCell ref="SBW103:SCB103"/>
    <mergeCell ref="SCC103:SCH103"/>
    <mergeCell ref="SCI103:SCN103"/>
    <mergeCell ref="RZU103:RZZ103"/>
    <mergeCell ref="SAA103:SAF103"/>
    <mergeCell ref="SAG103:SAL103"/>
    <mergeCell ref="SAM103:SAR103"/>
    <mergeCell ref="SAS103:SAX103"/>
    <mergeCell ref="SAY103:SBD103"/>
    <mergeCell ref="RYK103:RYP103"/>
    <mergeCell ref="RYQ103:RYV103"/>
    <mergeCell ref="RYW103:RZB103"/>
    <mergeCell ref="RZC103:RZH103"/>
    <mergeCell ref="RZI103:RZN103"/>
    <mergeCell ref="RZO103:RZT103"/>
    <mergeCell ref="RXA103:RXF103"/>
    <mergeCell ref="RXG103:RXL103"/>
    <mergeCell ref="RXM103:RXR103"/>
    <mergeCell ref="RXS103:RXX103"/>
    <mergeCell ref="RXY103:RYD103"/>
    <mergeCell ref="RYE103:RYJ103"/>
    <mergeCell ref="RVQ103:RVV103"/>
    <mergeCell ref="RVW103:RWB103"/>
    <mergeCell ref="RWC103:RWH103"/>
    <mergeCell ref="RWI103:RWN103"/>
    <mergeCell ref="RWO103:RWT103"/>
    <mergeCell ref="RWU103:RWZ103"/>
    <mergeCell ref="RUG103:RUL103"/>
    <mergeCell ref="RUM103:RUR103"/>
    <mergeCell ref="RUS103:RUX103"/>
    <mergeCell ref="RUY103:RVD103"/>
    <mergeCell ref="RVE103:RVJ103"/>
    <mergeCell ref="RVK103:RVP103"/>
    <mergeCell ref="RSW103:RTB103"/>
    <mergeCell ref="RTC103:RTH103"/>
    <mergeCell ref="RTI103:RTN103"/>
    <mergeCell ref="RTO103:RTT103"/>
    <mergeCell ref="RTU103:RTZ103"/>
    <mergeCell ref="RUA103:RUF103"/>
    <mergeCell ref="RRM103:RRR103"/>
    <mergeCell ref="RRS103:RRX103"/>
    <mergeCell ref="RRY103:RSD103"/>
    <mergeCell ref="RSE103:RSJ103"/>
    <mergeCell ref="RSK103:RSP103"/>
    <mergeCell ref="RSQ103:RSV103"/>
    <mergeCell ref="RQC103:RQH103"/>
    <mergeCell ref="RQI103:RQN103"/>
    <mergeCell ref="RQO103:RQT103"/>
    <mergeCell ref="RQU103:RQZ103"/>
    <mergeCell ref="RRA103:RRF103"/>
    <mergeCell ref="RRG103:RRL103"/>
    <mergeCell ref="ROS103:ROX103"/>
    <mergeCell ref="ROY103:RPD103"/>
    <mergeCell ref="RPE103:RPJ103"/>
    <mergeCell ref="RPK103:RPP103"/>
    <mergeCell ref="RPQ103:RPV103"/>
    <mergeCell ref="RPW103:RQB103"/>
    <mergeCell ref="RNI103:RNN103"/>
    <mergeCell ref="RNO103:RNT103"/>
    <mergeCell ref="RNU103:RNZ103"/>
    <mergeCell ref="ROA103:ROF103"/>
    <mergeCell ref="ROG103:ROL103"/>
    <mergeCell ref="ROM103:ROR103"/>
    <mergeCell ref="RLY103:RMD103"/>
    <mergeCell ref="RME103:RMJ103"/>
    <mergeCell ref="RMK103:RMP103"/>
    <mergeCell ref="RMQ103:RMV103"/>
    <mergeCell ref="RMW103:RNB103"/>
    <mergeCell ref="RNC103:RNH103"/>
    <mergeCell ref="RKO103:RKT103"/>
    <mergeCell ref="RKU103:RKZ103"/>
    <mergeCell ref="RLA103:RLF103"/>
    <mergeCell ref="RLG103:RLL103"/>
    <mergeCell ref="RLM103:RLR103"/>
    <mergeCell ref="RLS103:RLX103"/>
    <mergeCell ref="RJE103:RJJ103"/>
    <mergeCell ref="RJK103:RJP103"/>
    <mergeCell ref="RJQ103:RJV103"/>
    <mergeCell ref="RJW103:RKB103"/>
    <mergeCell ref="RKC103:RKH103"/>
    <mergeCell ref="RKI103:RKN103"/>
    <mergeCell ref="RHU103:RHZ103"/>
    <mergeCell ref="RIA103:RIF103"/>
    <mergeCell ref="RIG103:RIL103"/>
    <mergeCell ref="RIM103:RIR103"/>
    <mergeCell ref="RIS103:RIX103"/>
    <mergeCell ref="RIY103:RJD103"/>
    <mergeCell ref="RGK103:RGP103"/>
    <mergeCell ref="RGQ103:RGV103"/>
    <mergeCell ref="RGW103:RHB103"/>
    <mergeCell ref="RHC103:RHH103"/>
    <mergeCell ref="RHI103:RHN103"/>
    <mergeCell ref="RHO103:RHT103"/>
    <mergeCell ref="RFA103:RFF103"/>
    <mergeCell ref="RFG103:RFL103"/>
    <mergeCell ref="RFM103:RFR103"/>
    <mergeCell ref="RFS103:RFX103"/>
    <mergeCell ref="RFY103:RGD103"/>
    <mergeCell ref="RGE103:RGJ103"/>
    <mergeCell ref="RDQ103:RDV103"/>
    <mergeCell ref="RDW103:REB103"/>
    <mergeCell ref="REC103:REH103"/>
    <mergeCell ref="REI103:REN103"/>
    <mergeCell ref="REO103:RET103"/>
    <mergeCell ref="REU103:REZ103"/>
    <mergeCell ref="RCG103:RCL103"/>
    <mergeCell ref="RCM103:RCR103"/>
    <mergeCell ref="RCS103:RCX103"/>
    <mergeCell ref="RCY103:RDD103"/>
    <mergeCell ref="RDE103:RDJ103"/>
    <mergeCell ref="RDK103:RDP103"/>
    <mergeCell ref="RAW103:RBB103"/>
    <mergeCell ref="RBC103:RBH103"/>
    <mergeCell ref="RBI103:RBN103"/>
    <mergeCell ref="RBO103:RBT103"/>
    <mergeCell ref="RBU103:RBZ103"/>
    <mergeCell ref="RCA103:RCF103"/>
    <mergeCell ref="QZM103:QZR103"/>
    <mergeCell ref="QZS103:QZX103"/>
    <mergeCell ref="QZY103:RAD103"/>
    <mergeCell ref="RAE103:RAJ103"/>
    <mergeCell ref="RAK103:RAP103"/>
    <mergeCell ref="RAQ103:RAV103"/>
    <mergeCell ref="QYC103:QYH103"/>
    <mergeCell ref="QYI103:QYN103"/>
    <mergeCell ref="QYO103:QYT103"/>
    <mergeCell ref="QYU103:QYZ103"/>
    <mergeCell ref="QZA103:QZF103"/>
    <mergeCell ref="QZG103:QZL103"/>
    <mergeCell ref="QWS103:QWX103"/>
    <mergeCell ref="QWY103:QXD103"/>
    <mergeCell ref="QXE103:QXJ103"/>
    <mergeCell ref="QXK103:QXP103"/>
    <mergeCell ref="QXQ103:QXV103"/>
    <mergeCell ref="QXW103:QYB103"/>
    <mergeCell ref="QVI103:QVN103"/>
    <mergeCell ref="QVO103:QVT103"/>
    <mergeCell ref="QVU103:QVZ103"/>
    <mergeCell ref="QWA103:QWF103"/>
    <mergeCell ref="QWG103:QWL103"/>
    <mergeCell ref="QWM103:QWR103"/>
    <mergeCell ref="QTY103:QUD103"/>
    <mergeCell ref="QUE103:QUJ103"/>
    <mergeCell ref="QUK103:QUP103"/>
    <mergeCell ref="QUQ103:QUV103"/>
    <mergeCell ref="QUW103:QVB103"/>
    <mergeCell ref="QVC103:QVH103"/>
    <mergeCell ref="QSO103:QST103"/>
    <mergeCell ref="QSU103:QSZ103"/>
    <mergeCell ref="QTA103:QTF103"/>
    <mergeCell ref="QTG103:QTL103"/>
    <mergeCell ref="QTM103:QTR103"/>
    <mergeCell ref="QTS103:QTX103"/>
    <mergeCell ref="QRE103:QRJ103"/>
    <mergeCell ref="QRK103:QRP103"/>
    <mergeCell ref="QRQ103:QRV103"/>
    <mergeCell ref="QRW103:QSB103"/>
    <mergeCell ref="QSC103:QSH103"/>
    <mergeCell ref="QSI103:QSN103"/>
    <mergeCell ref="QPU103:QPZ103"/>
    <mergeCell ref="QQA103:QQF103"/>
    <mergeCell ref="QQG103:QQL103"/>
    <mergeCell ref="QQM103:QQR103"/>
    <mergeCell ref="QQS103:QQX103"/>
    <mergeCell ref="QQY103:QRD103"/>
    <mergeCell ref="QOK103:QOP103"/>
    <mergeCell ref="QOQ103:QOV103"/>
    <mergeCell ref="QOW103:QPB103"/>
    <mergeCell ref="QPC103:QPH103"/>
    <mergeCell ref="QPI103:QPN103"/>
    <mergeCell ref="QPO103:QPT103"/>
    <mergeCell ref="QNA103:QNF103"/>
    <mergeCell ref="QNG103:QNL103"/>
    <mergeCell ref="QNM103:QNR103"/>
    <mergeCell ref="QNS103:QNX103"/>
    <mergeCell ref="QNY103:QOD103"/>
    <mergeCell ref="QOE103:QOJ103"/>
    <mergeCell ref="QLQ103:QLV103"/>
    <mergeCell ref="QLW103:QMB103"/>
    <mergeCell ref="QMC103:QMH103"/>
    <mergeCell ref="QMI103:QMN103"/>
    <mergeCell ref="QMO103:QMT103"/>
    <mergeCell ref="QMU103:QMZ103"/>
    <mergeCell ref="QKG103:QKL103"/>
    <mergeCell ref="QKM103:QKR103"/>
    <mergeCell ref="QKS103:QKX103"/>
    <mergeCell ref="QKY103:QLD103"/>
    <mergeCell ref="QLE103:QLJ103"/>
    <mergeCell ref="QLK103:QLP103"/>
    <mergeCell ref="QIW103:QJB103"/>
    <mergeCell ref="QJC103:QJH103"/>
    <mergeCell ref="QJI103:QJN103"/>
    <mergeCell ref="QJO103:QJT103"/>
    <mergeCell ref="QJU103:QJZ103"/>
    <mergeCell ref="QKA103:QKF103"/>
    <mergeCell ref="QHM103:QHR103"/>
    <mergeCell ref="QHS103:QHX103"/>
    <mergeCell ref="QHY103:QID103"/>
    <mergeCell ref="QIE103:QIJ103"/>
    <mergeCell ref="QIK103:QIP103"/>
    <mergeCell ref="QIQ103:QIV103"/>
    <mergeCell ref="QGC103:QGH103"/>
    <mergeCell ref="QGI103:QGN103"/>
    <mergeCell ref="QGO103:QGT103"/>
    <mergeCell ref="QGU103:QGZ103"/>
    <mergeCell ref="QHA103:QHF103"/>
    <mergeCell ref="QHG103:QHL103"/>
    <mergeCell ref="QES103:QEX103"/>
    <mergeCell ref="QEY103:QFD103"/>
    <mergeCell ref="QFE103:QFJ103"/>
    <mergeCell ref="QFK103:QFP103"/>
    <mergeCell ref="QFQ103:QFV103"/>
    <mergeCell ref="QFW103:QGB103"/>
    <mergeCell ref="QDI103:QDN103"/>
    <mergeCell ref="QDO103:QDT103"/>
    <mergeCell ref="QDU103:QDZ103"/>
    <mergeCell ref="QEA103:QEF103"/>
    <mergeCell ref="QEG103:QEL103"/>
    <mergeCell ref="QEM103:QER103"/>
    <mergeCell ref="QBY103:QCD103"/>
    <mergeCell ref="QCE103:QCJ103"/>
    <mergeCell ref="QCK103:QCP103"/>
    <mergeCell ref="QCQ103:QCV103"/>
    <mergeCell ref="QCW103:QDB103"/>
    <mergeCell ref="QDC103:QDH103"/>
    <mergeCell ref="QAO103:QAT103"/>
    <mergeCell ref="QAU103:QAZ103"/>
    <mergeCell ref="QBA103:QBF103"/>
    <mergeCell ref="QBG103:QBL103"/>
    <mergeCell ref="QBM103:QBR103"/>
    <mergeCell ref="QBS103:QBX103"/>
    <mergeCell ref="PZE103:PZJ103"/>
    <mergeCell ref="PZK103:PZP103"/>
    <mergeCell ref="PZQ103:PZV103"/>
    <mergeCell ref="PZW103:QAB103"/>
    <mergeCell ref="QAC103:QAH103"/>
    <mergeCell ref="QAI103:QAN103"/>
    <mergeCell ref="PXU103:PXZ103"/>
    <mergeCell ref="PYA103:PYF103"/>
    <mergeCell ref="PYG103:PYL103"/>
    <mergeCell ref="PYM103:PYR103"/>
    <mergeCell ref="PYS103:PYX103"/>
    <mergeCell ref="PYY103:PZD103"/>
    <mergeCell ref="PWK103:PWP103"/>
    <mergeCell ref="PWQ103:PWV103"/>
    <mergeCell ref="PWW103:PXB103"/>
    <mergeCell ref="PXC103:PXH103"/>
    <mergeCell ref="PXI103:PXN103"/>
    <mergeCell ref="PXO103:PXT103"/>
    <mergeCell ref="PVA103:PVF103"/>
    <mergeCell ref="PVG103:PVL103"/>
    <mergeCell ref="PVM103:PVR103"/>
    <mergeCell ref="PVS103:PVX103"/>
    <mergeCell ref="PVY103:PWD103"/>
    <mergeCell ref="PWE103:PWJ103"/>
    <mergeCell ref="PTQ103:PTV103"/>
    <mergeCell ref="PTW103:PUB103"/>
    <mergeCell ref="PUC103:PUH103"/>
    <mergeCell ref="PUI103:PUN103"/>
    <mergeCell ref="PUO103:PUT103"/>
    <mergeCell ref="PUU103:PUZ103"/>
    <mergeCell ref="PSG103:PSL103"/>
    <mergeCell ref="PSM103:PSR103"/>
    <mergeCell ref="PSS103:PSX103"/>
    <mergeCell ref="PSY103:PTD103"/>
    <mergeCell ref="PTE103:PTJ103"/>
    <mergeCell ref="PTK103:PTP103"/>
    <mergeCell ref="PQW103:PRB103"/>
    <mergeCell ref="PRC103:PRH103"/>
    <mergeCell ref="PRI103:PRN103"/>
    <mergeCell ref="PRO103:PRT103"/>
    <mergeCell ref="PRU103:PRZ103"/>
    <mergeCell ref="PSA103:PSF103"/>
    <mergeCell ref="PPM103:PPR103"/>
    <mergeCell ref="PPS103:PPX103"/>
    <mergeCell ref="PPY103:PQD103"/>
    <mergeCell ref="PQE103:PQJ103"/>
    <mergeCell ref="PQK103:PQP103"/>
    <mergeCell ref="PQQ103:PQV103"/>
    <mergeCell ref="POC103:POH103"/>
    <mergeCell ref="POI103:PON103"/>
    <mergeCell ref="POO103:POT103"/>
    <mergeCell ref="POU103:POZ103"/>
    <mergeCell ref="PPA103:PPF103"/>
    <mergeCell ref="PPG103:PPL103"/>
    <mergeCell ref="PMS103:PMX103"/>
    <mergeCell ref="PMY103:PND103"/>
    <mergeCell ref="PNE103:PNJ103"/>
    <mergeCell ref="PNK103:PNP103"/>
    <mergeCell ref="PNQ103:PNV103"/>
    <mergeCell ref="PNW103:POB103"/>
    <mergeCell ref="PLI103:PLN103"/>
    <mergeCell ref="PLO103:PLT103"/>
    <mergeCell ref="PLU103:PLZ103"/>
    <mergeCell ref="PMA103:PMF103"/>
    <mergeCell ref="PMG103:PML103"/>
    <mergeCell ref="PMM103:PMR103"/>
    <mergeCell ref="PJY103:PKD103"/>
    <mergeCell ref="PKE103:PKJ103"/>
    <mergeCell ref="PKK103:PKP103"/>
    <mergeCell ref="PKQ103:PKV103"/>
    <mergeCell ref="PKW103:PLB103"/>
    <mergeCell ref="PLC103:PLH103"/>
    <mergeCell ref="PIO103:PIT103"/>
    <mergeCell ref="PIU103:PIZ103"/>
    <mergeCell ref="PJA103:PJF103"/>
    <mergeCell ref="PJG103:PJL103"/>
    <mergeCell ref="PJM103:PJR103"/>
    <mergeCell ref="PJS103:PJX103"/>
    <mergeCell ref="PHE103:PHJ103"/>
    <mergeCell ref="PHK103:PHP103"/>
    <mergeCell ref="PHQ103:PHV103"/>
    <mergeCell ref="PHW103:PIB103"/>
    <mergeCell ref="PIC103:PIH103"/>
    <mergeCell ref="PII103:PIN103"/>
    <mergeCell ref="PFU103:PFZ103"/>
    <mergeCell ref="PGA103:PGF103"/>
    <mergeCell ref="PGG103:PGL103"/>
    <mergeCell ref="PGM103:PGR103"/>
    <mergeCell ref="PGS103:PGX103"/>
    <mergeCell ref="PGY103:PHD103"/>
    <mergeCell ref="PEK103:PEP103"/>
    <mergeCell ref="PEQ103:PEV103"/>
    <mergeCell ref="PEW103:PFB103"/>
    <mergeCell ref="PFC103:PFH103"/>
    <mergeCell ref="PFI103:PFN103"/>
    <mergeCell ref="PFO103:PFT103"/>
    <mergeCell ref="PDA103:PDF103"/>
    <mergeCell ref="PDG103:PDL103"/>
    <mergeCell ref="PDM103:PDR103"/>
    <mergeCell ref="PDS103:PDX103"/>
    <mergeCell ref="PDY103:PED103"/>
    <mergeCell ref="PEE103:PEJ103"/>
    <mergeCell ref="PBQ103:PBV103"/>
    <mergeCell ref="PBW103:PCB103"/>
    <mergeCell ref="PCC103:PCH103"/>
    <mergeCell ref="PCI103:PCN103"/>
    <mergeCell ref="PCO103:PCT103"/>
    <mergeCell ref="PCU103:PCZ103"/>
    <mergeCell ref="PAG103:PAL103"/>
    <mergeCell ref="PAM103:PAR103"/>
    <mergeCell ref="PAS103:PAX103"/>
    <mergeCell ref="PAY103:PBD103"/>
    <mergeCell ref="PBE103:PBJ103"/>
    <mergeCell ref="PBK103:PBP103"/>
    <mergeCell ref="OYW103:OZB103"/>
    <mergeCell ref="OZC103:OZH103"/>
    <mergeCell ref="OZI103:OZN103"/>
    <mergeCell ref="OZO103:OZT103"/>
    <mergeCell ref="OZU103:OZZ103"/>
    <mergeCell ref="PAA103:PAF103"/>
    <mergeCell ref="OXM103:OXR103"/>
    <mergeCell ref="OXS103:OXX103"/>
    <mergeCell ref="OXY103:OYD103"/>
    <mergeCell ref="OYE103:OYJ103"/>
    <mergeCell ref="OYK103:OYP103"/>
    <mergeCell ref="OYQ103:OYV103"/>
    <mergeCell ref="OWC103:OWH103"/>
    <mergeCell ref="OWI103:OWN103"/>
    <mergeCell ref="OWO103:OWT103"/>
    <mergeCell ref="OWU103:OWZ103"/>
    <mergeCell ref="OXA103:OXF103"/>
    <mergeCell ref="OXG103:OXL103"/>
    <mergeCell ref="OUS103:OUX103"/>
    <mergeCell ref="OUY103:OVD103"/>
    <mergeCell ref="OVE103:OVJ103"/>
    <mergeCell ref="OVK103:OVP103"/>
    <mergeCell ref="OVQ103:OVV103"/>
    <mergeCell ref="OVW103:OWB103"/>
    <mergeCell ref="OTI103:OTN103"/>
    <mergeCell ref="OTO103:OTT103"/>
    <mergeCell ref="OTU103:OTZ103"/>
    <mergeCell ref="OUA103:OUF103"/>
    <mergeCell ref="OUG103:OUL103"/>
    <mergeCell ref="OUM103:OUR103"/>
    <mergeCell ref="ORY103:OSD103"/>
    <mergeCell ref="OSE103:OSJ103"/>
    <mergeCell ref="OSK103:OSP103"/>
    <mergeCell ref="OSQ103:OSV103"/>
    <mergeCell ref="OSW103:OTB103"/>
    <mergeCell ref="OTC103:OTH103"/>
    <mergeCell ref="OQO103:OQT103"/>
    <mergeCell ref="OQU103:OQZ103"/>
    <mergeCell ref="ORA103:ORF103"/>
    <mergeCell ref="ORG103:ORL103"/>
    <mergeCell ref="ORM103:ORR103"/>
    <mergeCell ref="ORS103:ORX103"/>
    <mergeCell ref="OPE103:OPJ103"/>
    <mergeCell ref="OPK103:OPP103"/>
    <mergeCell ref="OPQ103:OPV103"/>
    <mergeCell ref="OPW103:OQB103"/>
    <mergeCell ref="OQC103:OQH103"/>
    <mergeCell ref="OQI103:OQN103"/>
    <mergeCell ref="ONU103:ONZ103"/>
    <mergeCell ref="OOA103:OOF103"/>
    <mergeCell ref="OOG103:OOL103"/>
    <mergeCell ref="OOM103:OOR103"/>
    <mergeCell ref="OOS103:OOX103"/>
    <mergeCell ref="OOY103:OPD103"/>
    <mergeCell ref="OMK103:OMP103"/>
    <mergeCell ref="OMQ103:OMV103"/>
    <mergeCell ref="OMW103:ONB103"/>
    <mergeCell ref="ONC103:ONH103"/>
    <mergeCell ref="ONI103:ONN103"/>
    <mergeCell ref="ONO103:ONT103"/>
    <mergeCell ref="OLA103:OLF103"/>
    <mergeCell ref="OLG103:OLL103"/>
    <mergeCell ref="OLM103:OLR103"/>
    <mergeCell ref="OLS103:OLX103"/>
    <mergeCell ref="OLY103:OMD103"/>
    <mergeCell ref="OME103:OMJ103"/>
    <mergeCell ref="OJQ103:OJV103"/>
    <mergeCell ref="OJW103:OKB103"/>
    <mergeCell ref="OKC103:OKH103"/>
    <mergeCell ref="OKI103:OKN103"/>
    <mergeCell ref="OKO103:OKT103"/>
    <mergeCell ref="OKU103:OKZ103"/>
    <mergeCell ref="OIG103:OIL103"/>
    <mergeCell ref="OIM103:OIR103"/>
    <mergeCell ref="OIS103:OIX103"/>
    <mergeCell ref="OIY103:OJD103"/>
    <mergeCell ref="OJE103:OJJ103"/>
    <mergeCell ref="OJK103:OJP103"/>
    <mergeCell ref="OGW103:OHB103"/>
    <mergeCell ref="OHC103:OHH103"/>
    <mergeCell ref="OHI103:OHN103"/>
    <mergeCell ref="OHO103:OHT103"/>
    <mergeCell ref="OHU103:OHZ103"/>
    <mergeCell ref="OIA103:OIF103"/>
    <mergeCell ref="OFM103:OFR103"/>
    <mergeCell ref="OFS103:OFX103"/>
    <mergeCell ref="OFY103:OGD103"/>
    <mergeCell ref="OGE103:OGJ103"/>
    <mergeCell ref="OGK103:OGP103"/>
    <mergeCell ref="OGQ103:OGV103"/>
    <mergeCell ref="OEC103:OEH103"/>
    <mergeCell ref="OEI103:OEN103"/>
    <mergeCell ref="OEO103:OET103"/>
    <mergeCell ref="OEU103:OEZ103"/>
    <mergeCell ref="OFA103:OFF103"/>
    <mergeCell ref="OFG103:OFL103"/>
    <mergeCell ref="OCS103:OCX103"/>
    <mergeCell ref="OCY103:ODD103"/>
    <mergeCell ref="ODE103:ODJ103"/>
    <mergeCell ref="ODK103:ODP103"/>
    <mergeCell ref="ODQ103:ODV103"/>
    <mergeCell ref="ODW103:OEB103"/>
    <mergeCell ref="OBI103:OBN103"/>
    <mergeCell ref="OBO103:OBT103"/>
    <mergeCell ref="OBU103:OBZ103"/>
    <mergeCell ref="OCA103:OCF103"/>
    <mergeCell ref="OCG103:OCL103"/>
    <mergeCell ref="OCM103:OCR103"/>
    <mergeCell ref="NZY103:OAD103"/>
    <mergeCell ref="OAE103:OAJ103"/>
    <mergeCell ref="OAK103:OAP103"/>
    <mergeCell ref="OAQ103:OAV103"/>
    <mergeCell ref="OAW103:OBB103"/>
    <mergeCell ref="OBC103:OBH103"/>
    <mergeCell ref="NYO103:NYT103"/>
    <mergeCell ref="NYU103:NYZ103"/>
    <mergeCell ref="NZA103:NZF103"/>
    <mergeCell ref="NZG103:NZL103"/>
    <mergeCell ref="NZM103:NZR103"/>
    <mergeCell ref="NZS103:NZX103"/>
    <mergeCell ref="NXE103:NXJ103"/>
    <mergeCell ref="NXK103:NXP103"/>
    <mergeCell ref="NXQ103:NXV103"/>
    <mergeCell ref="NXW103:NYB103"/>
    <mergeCell ref="NYC103:NYH103"/>
    <mergeCell ref="NYI103:NYN103"/>
    <mergeCell ref="NVU103:NVZ103"/>
    <mergeCell ref="NWA103:NWF103"/>
    <mergeCell ref="NWG103:NWL103"/>
    <mergeCell ref="NWM103:NWR103"/>
    <mergeCell ref="NWS103:NWX103"/>
    <mergeCell ref="NWY103:NXD103"/>
    <mergeCell ref="NUK103:NUP103"/>
    <mergeCell ref="NUQ103:NUV103"/>
    <mergeCell ref="NUW103:NVB103"/>
    <mergeCell ref="NVC103:NVH103"/>
    <mergeCell ref="NVI103:NVN103"/>
    <mergeCell ref="NVO103:NVT103"/>
    <mergeCell ref="NTA103:NTF103"/>
    <mergeCell ref="NTG103:NTL103"/>
    <mergeCell ref="NTM103:NTR103"/>
    <mergeCell ref="NTS103:NTX103"/>
    <mergeCell ref="NTY103:NUD103"/>
    <mergeCell ref="NUE103:NUJ103"/>
    <mergeCell ref="NRQ103:NRV103"/>
    <mergeCell ref="NRW103:NSB103"/>
    <mergeCell ref="NSC103:NSH103"/>
    <mergeCell ref="NSI103:NSN103"/>
    <mergeCell ref="NSO103:NST103"/>
    <mergeCell ref="NSU103:NSZ103"/>
    <mergeCell ref="NQG103:NQL103"/>
    <mergeCell ref="NQM103:NQR103"/>
    <mergeCell ref="NQS103:NQX103"/>
    <mergeCell ref="NQY103:NRD103"/>
    <mergeCell ref="NRE103:NRJ103"/>
    <mergeCell ref="NRK103:NRP103"/>
    <mergeCell ref="NOW103:NPB103"/>
    <mergeCell ref="NPC103:NPH103"/>
    <mergeCell ref="NPI103:NPN103"/>
    <mergeCell ref="NPO103:NPT103"/>
    <mergeCell ref="NPU103:NPZ103"/>
    <mergeCell ref="NQA103:NQF103"/>
    <mergeCell ref="NNM103:NNR103"/>
    <mergeCell ref="NNS103:NNX103"/>
    <mergeCell ref="NNY103:NOD103"/>
    <mergeCell ref="NOE103:NOJ103"/>
    <mergeCell ref="NOK103:NOP103"/>
    <mergeCell ref="NOQ103:NOV103"/>
    <mergeCell ref="NMC103:NMH103"/>
    <mergeCell ref="NMI103:NMN103"/>
    <mergeCell ref="NMO103:NMT103"/>
    <mergeCell ref="NMU103:NMZ103"/>
    <mergeCell ref="NNA103:NNF103"/>
    <mergeCell ref="NNG103:NNL103"/>
    <mergeCell ref="NKS103:NKX103"/>
    <mergeCell ref="NKY103:NLD103"/>
    <mergeCell ref="NLE103:NLJ103"/>
    <mergeCell ref="NLK103:NLP103"/>
    <mergeCell ref="NLQ103:NLV103"/>
    <mergeCell ref="NLW103:NMB103"/>
    <mergeCell ref="NJI103:NJN103"/>
    <mergeCell ref="NJO103:NJT103"/>
    <mergeCell ref="NJU103:NJZ103"/>
    <mergeCell ref="NKA103:NKF103"/>
    <mergeCell ref="NKG103:NKL103"/>
    <mergeCell ref="NKM103:NKR103"/>
    <mergeCell ref="NHY103:NID103"/>
    <mergeCell ref="NIE103:NIJ103"/>
    <mergeCell ref="NIK103:NIP103"/>
    <mergeCell ref="NIQ103:NIV103"/>
    <mergeCell ref="NIW103:NJB103"/>
    <mergeCell ref="NJC103:NJH103"/>
    <mergeCell ref="NGO103:NGT103"/>
    <mergeCell ref="NGU103:NGZ103"/>
    <mergeCell ref="NHA103:NHF103"/>
    <mergeCell ref="NHG103:NHL103"/>
    <mergeCell ref="NHM103:NHR103"/>
    <mergeCell ref="NHS103:NHX103"/>
    <mergeCell ref="NFE103:NFJ103"/>
    <mergeCell ref="NFK103:NFP103"/>
    <mergeCell ref="NFQ103:NFV103"/>
    <mergeCell ref="NFW103:NGB103"/>
    <mergeCell ref="NGC103:NGH103"/>
    <mergeCell ref="NGI103:NGN103"/>
    <mergeCell ref="NDU103:NDZ103"/>
    <mergeCell ref="NEA103:NEF103"/>
    <mergeCell ref="NEG103:NEL103"/>
    <mergeCell ref="NEM103:NER103"/>
    <mergeCell ref="NES103:NEX103"/>
    <mergeCell ref="NEY103:NFD103"/>
    <mergeCell ref="NCK103:NCP103"/>
    <mergeCell ref="NCQ103:NCV103"/>
    <mergeCell ref="NCW103:NDB103"/>
    <mergeCell ref="NDC103:NDH103"/>
    <mergeCell ref="NDI103:NDN103"/>
    <mergeCell ref="NDO103:NDT103"/>
    <mergeCell ref="NBA103:NBF103"/>
    <mergeCell ref="NBG103:NBL103"/>
    <mergeCell ref="NBM103:NBR103"/>
    <mergeCell ref="NBS103:NBX103"/>
    <mergeCell ref="NBY103:NCD103"/>
    <mergeCell ref="NCE103:NCJ103"/>
    <mergeCell ref="MZQ103:MZV103"/>
    <mergeCell ref="MZW103:NAB103"/>
    <mergeCell ref="NAC103:NAH103"/>
    <mergeCell ref="NAI103:NAN103"/>
    <mergeCell ref="NAO103:NAT103"/>
    <mergeCell ref="NAU103:NAZ103"/>
    <mergeCell ref="MYG103:MYL103"/>
    <mergeCell ref="MYM103:MYR103"/>
    <mergeCell ref="MYS103:MYX103"/>
    <mergeCell ref="MYY103:MZD103"/>
    <mergeCell ref="MZE103:MZJ103"/>
    <mergeCell ref="MZK103:MZP103"/>
    <mergeCell ref="MWW103:MXB103"/>
    <mergeCell ref="MXC103:MXH103"/>
    <mergeCell ref="MXI103:MXN103"/>
    <mergeCell ref="MXO103:MXT103"/>
    <mergeCell ref="MXU103:MXZ103"/>
    <mergeCell ref="MYA103:MYF103"/>
    <mergeCell ref="MVM103:MVR103"/>
    <mergeCell ref="MVS103:MVX103"/>
    <mergeCell ref="MVY103:MWD103"/>
    <mergeCell ref="MWE103:MWJ103"/>
    <mergeCell ref="MWK103:MWP103"/>
    <mergeCell ref="MWQ103:MWV103"/>
    <mergeCell ref="MUC103:MUH103"/>
    <mergeCell ref="MUI103:MUN103"/>
    <mergeCell ref="MUO103:MUT103"/>
    <mergeCell ref="MUU103:MUZ103"/>
    <mergeCell ref="MVA103:MVF103"/>
    <mergeCell ref="MVG103:MVL103"/>
    <mergeCell ref="MSS103:MSX103"/>
    <mergeCell ref="MSY103:MTD103"/>
    <mergeCell ref="MTE103:MTJ103"/>
    <mergeCell ref="MTK103:MTP103"/>
    <mergeCell ref="MTQ103:MTV103"/>
    <mergeCell ref="MTW103:MUB103"/>
    <mergeCell ref="MRI103:MRN103"/>
    <mergeCell ref="MRO103:MRT103"/>
    <mergeCell ref="MRU103:MRZ103"/>
    <mergeCell ref="MSA103:MSF103"/>
    <mergeCell ref="MSG103:MSL103"/>
    <mergeCell ref="MSM103:MSR103"/>
    <mergeCell ref="MPY103:MQD103"/>
    <mergeCell ref="MQE103:MQJ103"/>
    <mergeCell ref="MQK103:MQP103"/>
    <mergeCell ref="MQQ103:MQV103"/>
    <mergeCell ref="MQW103:MRB103"/>
    <mergeCell ref="MRC103:MRH103"/>
    <mergeCell ref="MOO103:MOT103"/>
    <mergeCell ref="MOU103:MOZ103"/>
    <mergeCell ref="MPA103:MPF103"/>
    <mergeCell ref="MPG103:MPL103"/>
    <mergeCell ref="MPM103:MPR103"/>
    <mergeCell ref="MPS103:MPX103"/>
    <mergeCell ref="MNE103:MNJ103"/>
    <mergeCell ref="MNK103:MNP103"/>
    <mergeCell ref="MNQ103:MNV103"/>
    <mergeCell ref="MNW103:MOB103"/>
    <mergeCell ref="MOC103:MOH103"/>
    <mergeCell ref="MOI103:MON103"/>
    <mergeCell ref="MLU103:MLZ103"/>
    <mergeCell ref="MMA103:MMF103"/>
    <mergeCell ref="MMG103:MML103"/>
    <mergeCell ref="MMM103:MMR103"/>
    <mergeCell ref="MMS103:MMX103"/>
    <mergeCell ref="MMY103:MND103"/>
    <mergeCell ref="MKK103:MKP103"/>
    <mergeCell ref="MKQ103:MKV103"/>
    <mergeCell ref="MKW103:MLB103"/>
    <mergeCell ref="MLC103:MLH103"/>
    <mergeCell ref="MLI103:MLN103"/>
    <mergeCell ref="MLO103:MLT103"/>
    <mergeCell ref="MJA103:MJF103"/>
    <mergeCell ref="MJG103:MJL103"/>
    <mergeCell ref="MJM103:MJR103"/>
    <mergeCell ref="MJS103:MJX103"/>
    <mergeCell ref="MJY103:MKD103"/>
    <mergeCell ref="MKE103:MKJ103"/>
    <mergeCell ref="MHQ103:MHV103"/>
    <mergeCell ref="MHW103:MIB103"/>
    <mergeCell ref="MIC103:MIH103"/>
    <mergeCell ref="MII103:MIN103"/>
    <mergeCell ref="MIO103:MIT103"/>
    <mergeCell ref="MIU103:MIZ103"/>
    <mergeCell ref="MGG103:MGL103"/>
    <mergeCell ref="MGM103:MGR103"/>
    <mergeCell ref="MGS103:MGX103"/>
    <mergeCell ref="MGY103:MHD103"/>
    <mergeCell ref="MHE103:MHJ103"/>
    <mergeCell ref="MHK103:MHP103"/>
    <mergeCell ref="MEW103:MFB103"/>
    <mergeCell ref="MFC103:MFH103"/>
    <mergeCell ref="MFI103:MFN103"/>
    <mergeCell ref="MFO103:MFT103"/>
    <mergeCell ref="MFU103:MFZ103"/>
    <mergeCell ref="MGA103:MGF103"/>
    <mergeCell ref="MDM103:MDR103"/>
    <mergeCell ref="MDS103:MDX103"/>
    <mergeCell ref="MDY103:MED103"/>
    <mergeCell ref="MEE103:MEJ103"/>
    <mergeCell ref="MEK103:MEP103"/>
    <mergeCell ref="MEQ103:MEV103"/>
    <mergeCell ref="MCC103:MCH103"/>
    <mergeCell ref="MCI103:MCN103"/>
    <mergeCell ref="MCO103:MCT103"/>
    <mergeCell ref="MCU103:MCZ103"/>
    <mergeCell ref="MDA103:MDF103"/>
    <mergeCell ref="MDG103:MDL103"/>
    <mergeCell ref="MAS103:MAX103"/>
    <mergeCell ref="MAY103:MBD103"/>
    <mergeCell ref="MBE103:MBJ103"/>
    <mergeCell ref="MBK103:MBP103"/>
    <mergeCell ref="MBQ103:MBV103"/>
    <mergeCell ref="MBW103:MCB103"/>
    <mergeCell ref="LZI103:LZN103"/>
    <mergeCell ref="LZO103:LZT103"/>
    <mergeCell ref="LZU103:LZZ103"/>
    <mergeCell ref="MAA103:MAF103"/>
    <mergeCell ref="MAG103:MAL103"/>
    <mergeCell ref="MAM103:MAR103"/>
    <mergeCell ref="LXY103:LYD103"/>
    <mergeCell ref="LYE103:LYJ103"/>
    <mergeCell ref="LYK103:LYP103"/>
    <mergeCell ref="LYQ103:LYV103"/>
    <mergeCell ref="LYW103:LZB103"/>
    <mergeCell ref="LZC103:LZH103"/>
    <mergeCell ref="LWO103:LWT103"/>
    <mergeCell ref="LWU103:LWZ103"/>
    <mergeCell ref="LXA103:LXF103"/>
    <mergeCell ref="LXG103:LXL103"/>
    <mergeCell ref="LXM103:LXR103"/>
    <mergeCell ref="LXS103:LXX103"/>
    <mergeCell ref="LVE103:LVJ103"/>
    <mergeCell ref="LVK103:LVP103"/>
    <mergeCell ref="LVQ103:LVV103"/>
    <mergeCell ref="LVW103:LWB103"/>
    <mergeCell ref="LWC103:LWH103"/>
    <mergeCell ref="LWI103:LWN103"/>
    <mergeCell ref="LTU103:LTZ103"/>
    <mergeCell ref="LUA103:LUF103"/>
    <mergeCell ref="LUG103:LUL103"/>
    <mergeCell ref="LUM103:LUR103"/>
    <mergeCell ref="LUS103:LUX103"/>
    <mergeCell ref="LUY103:LVD103"/>
    <mergeCell ref="LSK103:LSP103"/>
    <mergeCell ref="LSQ103:LSV103"/>
    <mergeCell ref="LSW103:LTB103"/>
    <mergeCell ref="LTC103:LTH103"/>
    <mergeCell ref="LTI103:LTN103"/>
    <mergeCell ref="LTO103:LTT103"/>
    <mergeCell ref="LRA103:LRF103"/>
    <mergeCell ref="LRG103:LRL103"/>
    <mergeCell ref="LRM103:LRR103"/>
    <mergeCell ref="LRS103:LRX103"/>
    <mergeCell ref="LRY103:LSD103"/>
    <mergeCell ref="LSE103:LSJ103"/>
    <mergeCell ref="LPQ103:LPV103"/>
    <mergeCell ref="LPW103:LQB103"/>
    <mergeCell ref="LQC103:LQH103"/>
    <mergeCell ref="LQI103:LQN103"/>
    <mergeCell ref="LQO103:LQT103"/>
    <mergeCell ref="LQU103:LQZ103"/>
    <mergeCell ref="LOG103:LOL103"/>
    <mergeCell ref="LOM103:LOR103"/>
    <mergeCell ref="LOS103:LOX103"/>
    <mergeCell ref="LOY103:LPD103"/>
    <mergeCell ref="LPE103:LPJ103"/>
    <mergeCell ref="LPK103:LPP103"/>
    <mergeCell ref="LMW103:LNB103"/>
    <mergeCell ref="LNC103:LNH103"/>
    <mergeCell ref="LNI103:LNN103"/>
    <mergeCell ref="LNO103:LNT103"/>
    <mergeCell ref="LNU103:LNZ103"/>
    <mergeCell ref="LOA103:LOF103"/>
    <mergeCell ref="LLM103:LLR103"/>
    <mergeCell ref="LLS103:LLX103"/>
    <mergeCell ref="LLY103:LMD103"/>
    <mergeCell ref="LME103:LMJ103"/>
    <mergeCell ref="LMK103:LMP103"/>
    <mergeCell ref="LMQ103:LMV103"/>
    <mergeCell ref="LKC103:LKH103"/>
    <mergeCell ref="LKI103:LKN103"/>
    <mergeCell ref="LKO103:LKT103"/>
    <mergeCell ref="LKU103:LKZ103"/>
    <mergeCell ref="LLA103:LLF103"/>
    <mergeCell ref="LLG103:LLL103"/>
    <mergeCell ref="LIS103:LIX103"/>
    <mergeCell ref="LIY103:LJD103"/>
    <mergeCell ref="LJE103:LJJ103"/>
    <mergeCell ref="LJK103:LJP103"/>
    <mergeCell ref="LJQ103:LJV103"/>
    <mergeCell ref="LJW103:LKB103"/>
    <mergeCell ref="LHI103:LHN103"/>
    <mergeCell ref="LHO103:LHT103"/>
    <mergeCell ref="LHU103:LHZ103"/>
    <mergeCell ref="LIA103:LIF103"/>
    <mergeCell ref="LIG103:LIL103"/>
    <mergeCell ref="LIM103:LIR103"/>
    <mergeCell ref="LFY103:LGD103"/>
    <mergeCell ref="LGE103:LGJ103"/>
    <mergeCell ref="LGK103:LGP103"/>
    <mergeCell ref="LGQ103:LGV103"/>
    <mergeCell ref="LGW103:LHB103"/>
    <mergeCell ref="LHC103:LHH103"/>
    <mergeCell ref="LEO103:LET103"/>
    <mergeCell ref="LEU103:LEZ103"/>
    <mergeCell ref="LFA103:LFF103"/>
    <mergeCell ref="LFG103:LFL103"/>
    <mergeCell ref="LFM103:LFR103"/>
    <mergeCell ref="LFS103:LFX103"/>
    <mergeCell ref="LDE103:LDJ103"/>
    <mergeCell ref="LDK103:LDP103"/>
    <mergeCell ref="LDQ103:LDV103"/>
    <mergeCell ref="LDW103:LEB103"/>
    <mergeCell ref="LEC103:LEH103"/>
    <mergeCell ref="LEI103:LEN103"/>
    <mergeCell ref="LBU103:LBZ103"/>
    <mergeCell ref="LCA103:LCF103"/>
    <mergeCell ref="LCG103:LCL103"/>
    <mergeCell ref="LCM103:LCR103"/>
    <mergeCell ref="LCS103:LCX103"/>
    <mergeCell ref="LCY103:LDD103"/>
    <mergeCell ref="LAK103:LAP103"/>
    <mergeCell ref="LAQ103:LAV103"/>
    <mergeCell ref="LAW103:LBB103"/>
    <mergeCell ref="LBC103:LBH103"/>
    <mergeCell ref="LBI103:LBN103"/>
    <mergeCell ref="LBO103:LBT103"/>
    <mergeCell ref="KZA103:KZF103"/>
    <mergeCell ref="KZG103:KZL103"/>
    <mergeCell ref="KZM103:KZR103"/>
    <mergeCell ref="KZS103:KZX103"/>
    <mergeCell ref="KZY103:LAD103"/>
    <mergeCell ref="LAE103:LAJ103"/>
    <mergeCell ref="KXQ103:KXV103"/>
    <mergeCell ref="KXW103:KYB103"/>
    <mergeCell ref="KYC103:KYH103"/>
    <mergeCell ref="KYI103:KYN103"/>
    <mergeCell ref="KYO103:KYT103"/>
    <mergeCell ref="KYU103:KYZ103"/>
    <mergeCell ref="KWG103:KWL103"/>
    <mergeCell ref="KWM103:KWR103"/>
    <mergeCell ref="KWS103:KWX103"/>
    <mergeCell ref="KWY103:KXD103"/>
    <mergeCell ref="KXE103:KXJ103"/>
    <mergeCell ref="KXK103:KXP103"/>
    <mergeCell ref="KUW103:KVB103"/>
    <mergeCell ref="KVC103:KVH103"/>
    <mergeCell ref="KVI103:KVN103"/>
    <mergeCell ref="KVO103:KVT103"/>
    <mergeCell ref="KVU103:KVZ103"/>
    <mergeCell ref="KWA103:KWF103"/>
    <mergeCell ref="KTM103:KTR103"/>
    <mergeCell ref="KTS103:KTX103"/>
    <mergeCell ref="KTY103:KUD103"/>
    <mergeCell ref="KUE103:KUJ103"/>
    <mergeCell ref="KUK103:KUP103"/>
    <mergeCell ref="KUQ103:KUV103"/>
    <mergeCell ref="KSC103:KSH103"/>
    <mergeCell ref="KSI103:KSN103"/>
    <mergeCell ref="KSO103:KST103"/>
    <mergeCell ref="KSU103:KSZ103"/>
    <mergeCell ref="KTA103:KTF103"/>
    <mergeCell ref="KTG103:KTL103"/>
    <mergeCell ref="KQS103:KQX103"/>
    <mergeCell ref="KQY103:KRD103"/>
    <mergeCell ref="KRE103:KRJ103"/>
    <mergeCell ref="KRK103:KRP103"/>
    <mergeCell ref="KRQ103:KRV103"/>
    <mergeCell ref="KRW103:KSB103"/>
    <mergeCell ref="KPI103:KPN103"/>
    <mergeCell ref="KPO103:KPT103"/>
    <mergeCell ref="KPU103:KPZ103"/>
    <mergeCell ref="KQA103:KQF103"/>
    <mergeCell ref="KQG103:KQL103"/>
    <mergeCell ref="KQM103:KQR103"/>
    <mergeCell ref="KNY103:KOD103"/>
    <mergeCell ref="KOE103:KOJ103"/>
    <mergeCell ref="KOK103:KOP103"/>
    <mergeCell ref="KOQ103:KOV103"/>
    <mergeCell ref="KOW103:KPB103"/>
    <mergeCell ref="KPC103:KPH103"/>
    <mergeCell ref="KMO103:KMT103"/>
    <mergeCell ref="KMU103:KMZ103"/>
    <mergeCell ref="KNA103:KNF103"/>
    <mergeCell ref="KNG103:KNL103"/>
    <mergeCell ref="KNM103:KNR103"/>
    <mergeCell ref="KNS103:KNX103"/>
    <mergeCell ref="KLE103:KLJ103"/>
    <mergeCell ref="KLK103:KLP103"/>
    <mergeCell ref="KLQ103:KLV103"/>
    <mergeCell ref="KLW103:KMB103"/>
    <mergeCell ref="KMC103:KMH103"/>
    <mergeCell ref="KMI103:KMN103"/>
    <mergeCell ref="KJU103:KJZ103"/>
    <mergeCell ref="KKA103:KKF103"/>
    <mergeCell ref="KKG103:KKL103"/>
    <mergeCell ref="KKM103:KKR103"/>
    <mergeCell ref="KKS103:KKX103"/>
    <mergeCell ref="KKY103:KLD103"/>
    <mergeCell ref="KIK103:KIP103"/>
    <mergeCell ref="KIQ103:KIV103"/>
    <mergeCell ref="KIW103:KJB103"/>
    <mergeCell ref="KJC103:KJH103"/>
    <mergeCell ref="KJI103:KJN103"/>
    <mergeCell ref="KJO103:KJT103"/>
    <mergeCell ref="KHA103:KHF103"/>
    <mergeCell ref="KHG103:KHL103"/>
    <mergeCell ref="KHM103:KHR103"/>
    <mergeCell ref="KHS103:KHX103"/>
    <mergeCell ref="KHY103:KID103"/>
    <mergeCell ref="KIE103:KIJ103"/>
    <mergeCell ref="KFQ103:KFV103"/>
    <mergeCell ref="KFW103:KGB103"/>
    <mergeCell ref="KGC103:KGH103"/>
    <mergeCell ref="KGI103:KGN103"/>
    <mergeCell ref="KGO103:KGT103"/>
    <mergeCell ref="KGU103:KGZ103"/>
    <mergeCell ref="KEG103:KEL103"/>
    <mergeCell ref="KEM103:KER103"/>
    <mergeCell ref="KES103:KEX103"/>
    <mergeCell ref="KEY103:KFD103"/>
    <mergeCell ref="KFE103:KFJ103"/>
    <mergeCell ref="KFK103:KFP103"/>
    <mergeCell ref="KCW103:KDB103"/>
    <mergeCell ref="KDC103:KDH103"/>
    <mergeCell ref="KDI103:KDN103"/>
    <mergeCell ref="KDO103:KDT103"/>
    <mergeCell ref="KDU103:KDZ103"/>
    <mergeCell ref="KEA103:KEF103"/>
    <mergeCell ref="KBM103:KBR103"/>
    <mergeCell ref="KBS103:KBX103"/>
    <mergeCell ref="KBY103:KCD103"/>
    <mergeCell ref="KCE103:KCJ103"/>
    <mergeCell ref="KCK103:KCP103"/>
    <mergeCell ref="KCQ103:KCV103"/>
    <mergeCell ref="KAC103:KAH103"/>
    <mergeCell ref="KAI103:KAN103"/>
    <mergeCell ref="KAO103:KAT103"/>
    <mergeCell ref="KAU103:KAZ103"/>
    <mergeCell ref="KBA103:KBF103"/>
    <mergeCell ref="KBG103:KBL103"/>
    <mergeCell ref="JYS103:JYX103"/>
    <mergeCell ref="JYY103:JZD103"/>
    <mergeCell ref="JZE103:JZJ103"/>
    <mergeCell ref="JZK103:JZP103"/>
    <mergeCell ref="JZQ103:JZV103"/>
    <mergeCell ref="JZW103:KAB103"/>
    <mergeCell ref="JXI103:JXN103"/>
    <mergeCell ref="JXO103:JXT103"/>
    <mergeCell ref="JXU103:JXZ103"/>
    <mergeCell ref="JYA103:JYF103"/>
    <mergeCell ref="JYG103:JYL103"/>
    <mergeCell ref="JYM103:JYR103"/>
    <mergeCell ref="JVY103:JWD103"/>
    <mergeCell ref="JWE103:JWJ103"/>
    <mergeCell ref="JWK103:JWP103"/>
    <mergeCell ref="JWQ103:JWV103"/>
    <mergeCell ref="JWW103:JXB103"/>
    <mergeCell ref="JXC103:JXH103"/>
    <mergeCell ref="JUO103:JUT103"/>
    <mergeCell ref="JUU103:JUZ103"/>
    <mergeCell ref="JVA103:JVF103"/>
    <mergeCell ref="JVG103:JVL103"/>
    <mergeCell ref="JVM103:JVR103"/>
    <mergeCell ref="JVS103:JVX103"/>
    <mergeCell ref="JTE103:JTJ103"/>
    <mergeCell ref="JTK103:JTP103"/>
    <mergeCell ref="JTQ103:JTV103"/>
    <mergeCell ref="JTW103:JUB103"/>
    <mergeCell ref="JUC103:JUH103"/>
    <mergeCell ref="JUI103:JUN103"/>
    <mergeCell ref="JRU103:JRZ103"/>
    <mergeCell ref="JSA103:JSF103"/>
    <mergeCell ref="JSG103:JSL103"/>
    <mergeCell ref="JSM103:JSR103"/>
    <mergeCell ref="JSS103:JSX103"/>
    <mergeCell ref="JSY103:JTD103"/>
    <mergeCell ref="JQK103:JQP103"/>
    <mergeCell ref="JQQ103:JQV103"/>
    <mergeCell ref="JQW103:JRB103"/>
    <mergeCell ref="JRC103:JRH103"/>
    <mergeCell ref="JRI103:JRN103"/>
    <mergeCell ref="JRO103:JRT103"/>
    <mergeCell ref="JPA103:JPF103"/>
    <mergeCell ref="JPG103:JPL103"/>
    <mergeCell ref="JPM103:JPR103"/>
    <mergeCell ref="JPS103:JPX103"/>
    <mergeCell ref="JPY103:JQD103"/>
    <mergeCell ref="JQE103:JQJ103"/>
    <mergeCell ref="JNQ103:JNV103"/>
    <mergeCell ref="JNW103:JOB103"/>
    <mergeCell ref="JOC103:JOH103"/>
    <mergeCell ref="JOI103:JON103"/>
    <mergeCell ref="JOO103:JOT103"/>
    <mergeCell ref="JOU103:JOZ103"/>
    <mergeCell ref="JMG103:JML103"/>
    <mergeCell ref="JMM103:JMR103"/>
    <mergeCell ref="JMS103:JMX103"/>
    <mergeCell ref="JMY103:JND103"/>
    <mergeCell ref="JNE103:JNJ103"/>
    <mergeCell ref="JNK103:JNP103"/>
    <mergeCell ref="JKW103:JLB103"/>
    <mergeCell ref="JLC103:JLH103"/>
    <mergeCell ref="JLI103:JLN103"/>
    <mergeCell ref="JLO103:JLT103"/>
    <mergeCell ref="JLU103:JLZ103"/>
    <mergeCell ref="JMA103:JMF103"/>
    <mergeCell ref="JJM103:JJR103"/>
    <mergeCell ref="JJS103:JJX103"/>
    <mergeCell ref="JJY103:JKD103"/>
    <mergeCell ref="JKE103:JKJ103"/>
    <mergeCell ref="JKK103:JKP103"/>
    <mergeCell ref="JKQ103:JKV103"/>
    <mergeCell ref="JIC103:JIH103"/>
    <mergeCell ref="JII103:JIN103"/>
    <mergeCell ref="JIO103:JIT103"/>
    <mergeCell ref="JIU103:JIZ103"/>
    <mergeCell ref="JJA103:JJF103"/>
    <mergeCell ref="JJG103:JJL103"/>
    <mergeCell ref="JGS103:JGX103"/>
    <mergeCell ref="JGY103:JHD103"/>
    <mergeCell ref="JHE103:JHJ103"/>
    <mergeCell ref="JHK103:JHP103"/>
    <mergeCell ref="JHQ103:JHV103"/>
    <mergeCell ref="JHW103:JIB103"/>
    <mergeCell ref="JFI103:JFN103"/>
    <mergeCell ref="JFO103:JFT103"/>
    <mergeCell ref="JFU103:JFZ103"/>
    <mergeCell ref="JGA103:JGF103"/>
    <mergeCell ref="JGG103:JGL103"/>
    <mergeCell ref="JGM103:JGR103"/>
    <mergeCell ref="JDY103:JED103"/>
    <mergeCell ref="JEE103:JEJ103"/>
    <mergeCell ref="JEK103:JEP103"/>
    <mergeCell ref="JEQ103:JEV103"/>
    <mergeCell ref="JEW103:JFB103"/>
    <mergeCell ref="JFC103:JFH103"/>
    <mergeCell ref="JCO103:JCT103"/>
    <mergeCell ref="JCU103:JCZ103"/>
    <mergeCell ref="JDA103:JDF103"/>
    <mergeCell ref="JDG103:JDL103"/>
    <mergeCell ref="JDM103:JDR103"/>
    <mergeCell ref="JDS103:JDX103"/>
    <mergeCell ref="JBE103:JBJ103"/>
    <mergeCell ref="JBK103:JBP103"/>
    <mergeCell ref="JBQ103:JBV103"/>
    <mergeCell ref="JBW103:JCB103"/>
    <mergeCell ref="JCC103:JCH103"/>
    <mergeCell ref="JCI103:JCN103"/>
    <mergeCell ref="IZU103:IZZ103"/>
    <mergeCell ref="JAA103:JAF103"/>
    <mergeCell ref="JAG103:JAL103"/>
    <mergeCell ref="JAM103:JAR103"/>
    <mergeCell ref="JAS103:JAX103"/>
    <mergeCell ref="JAY103:JBD103"/>
    <mergeCell ref="IYK103:IYP103"/>
    <mergeCell ref="IYQ103:IYV103"/>
    <mergeCell ref="IYW103:IZB103"/>
    <mergeCell ref="IZC103:IZH103"/>
    <mergeCell ref="IZI103:IZN103"/>
    <mergeCell ref="IZO103:IZT103"/>
    <mergeCell ref="IXA103:IXF103"/>
    <mergeCell ref="IXG103:IXL103"/>
    <mergeCell ref="IXM103:IXR103"/>
    <mergeCell ref="IXS103:IXX103"/>
    <mergeCell ref="IXY103:IYD103"/>
    <mergeCell ref="IYE103:IYJ103"/>
    <mergeCell ref="IVQ103:IVV103"/>
    <mergeCell ref="IVW103:IWB103"/>
    <mergeCell ref="IWC103:IWH103"/>
    <mergeCell ref="IWI103:IWN103"/>
    <mergeCell ref="IWO103:IWT103"/>
    <mergeCell ref="IWU103:IWZ103"/>
    <mergeCell ref="IUG103:IUL103"/>
    <mergeCell ref="IUM103:IUR103"/>
    <mergeCell ref="IUS103:IUX103"/>
    <mergeCell ref="IUY103:IVD103"/>
    <mergeCell ref="IVE103:IVJ103"/>
    <mergeCell ref="IVK103:IVP103"/>
    <mergeCell ref="ISW103:ITB103"/>
    <mergeCell ref="ITC103:ITH103"/>
    <mergeCell ref="ITI103:ITN103"/>
    <mergeCell ref="ITO103:ITT103"/>
    <mergeCell ref="ITU103:ITZ103"/>
    <mergeCell ref="IUA103:IUF103"/>
    <mergeCell ref="IRM103:IRR103"/>
    <mergeCell ref="IRS103:IRX103"/>
    <mergeCell ref="IRY103:ISD103"/>
    <mergeCell ref="ISE103:ISJ103"/>
    <mergeCell ref="ISK103:ISP103"/>
    <mergeCell ref="ISQ103:ISV103"/>
    <mergeCell ref="IQC103:IQH103"/>
    <mergeCell ref="IQI103:IQN103"/>
    <mergeCell ref="IQO103:IQT103"/>
    <mergeCell ref="IQU103:IQZ103"/>
    <mergeCell ref="IRA103:IRF103"/>
    <mergeCell ref="IRG103:IRL103"/>
    <mergeCell ref="IOS103:IOX103"/>
    <mergeCell ref="IOY103:IPD103"/>
    <mergeCell ref="IPE103:IPJ103"/>
    <mergeCell ref="IPK103:IPP103"/>
    <mergeCell ref="IPQ103:IPV103"/>
    <mergeCell ref="IPW103:IQB103"/>
    <mergeCell ref="INI103:INN103"/>
    <mergeCell ref="INO103:INT103"/>
    <mergeCell ref="INU103:INZ103"/>
    <mergeCell ref="IOA103:IOF103"/>
    <mergeCell ref="IOG103:IOL103"/>
    <mergeCell ref="IOM103:IOR103"/>
    <mergeCell ref="ILY103:IMD103"/>
    <mergeCell ref="IME103:IMJ103"/>
    <mergeCell ref="IMK103:IMP103"/>
    <mergeCell ref="IMQ103:IMV103"/>
    <mergeCell ref="IMW103:INB103"/>
    <mergeCell ref="INC103:INH103"/>
    <mergeCell ref="IKO103:IKT103"/>
    <mergeCell ref="IKU103:IKZ103"/>
    <mergeCell ref="ILA103:ILF103"/>
    <mergeCell ref="ILG103:ILL103"/>
    <mergeCell ref="ILM103:ILR103"/>
    <mergeCell ref="ILS103:ILX103"/>
    <mergeCell ref="IJE103:IJJ103"/>
    <mergeCell ref="IJK103:IJP103"/>
    <mergeCell ref="IJQ103:IJV103"/>
    <mergeCell ref="IJW103:IKB103"/>
    <mergeCell ref="IKC103:IKH103"/>
    <mergeCell ref="IKI103:IKN103"/>
    <mergeCell ref="IHU103:IHZ103"/>
    <mergeCell ref="IIA103:IIF103"/>
    <mergeCell ref="IIG103:IIL103"/>
    <mergeCell ref="IIM103:IIR103"/>
    <mergeCell ref="IIS103:IIX103"/>
    <mergeCell ref="IIY103:IJD103"/>
    <mergeCell ref="IGK103:IGP103"/>
    <mergeCell ref="IGQ103:IGV103"/>
    <mergeCell ref="IGW103:IHB103"/>
    <mergeCell ref="IHC103:IHH103"/>
    <mergeCell ref="IHI103:IHN103"/>
    <mergeCell ref="IHO103:IHT103"/>
    <mergeCell ref="IFA103:IFF103"/>
    <mergeCell ref="IFG103:IFL103"/>
    <mergeCell ref="IFM103:IFR103"/>
    <mergeCell ref="IFS103:IFX103"/>
    <mergeCell ref="IFY103:IGD103"/>
    <mergeCell ref="IGE103:IGJ103"/>
    <mergeCell ref="IDQ103:IDV103"/>
    <mergeCell ref="IDW103:IEB103"/>
    <mergeCell ref="IEC103:IEH103"/>
    <mergeCell ref="IEI103:IEN103"/>
    <mergeCell ref="IEO103:IET103"/>
    <mergeCell ref="IEU103:IEZ103"/>
    <mergeCell ref="ICG103:ICL103"/>
    <mergeCell ref="ICM103:ICR103"/>
    <mergeCell ref="ICS103:ICX103"/>
    <mergeCell ref="ICY103:IDD103"/>
    <mergeCell ref="IDE103:IDJ103"/>
    <mergeCell ref="IDK103:IDP103"/>
    <mergeCell ref="IAW103:IBB103"/>
    <mergeCell ref="IBC103:IBH103"/>
    <mergeCell ref="IBI103:IBN103"/>
    <mergeCell ref="IBO103:IBT103"/>
    <mergeCell ref="IBU103:IBZ103"/>
    <mergeCell ref="ICA103:ICF103"/>
    <mergeCell ref="HZM103:HZR103"/>
    <mergeCell ref="HZS103:HZX103"/>
    <mergeCell ref="HZY103:IAD103"/>
    <mergeCell ref="IAE103:IAJ103"/>
    <mergeCell ref="IAK103:IAP103"/>
    <mergeCell ref="IAQ103:IAV103"/>
    <mergeCell ref="HYC103:HYH103"/>
    <mergeCell ref="HYI103:HYN103"/>
    <mergeCell ref="HYO103:HYT103"/>
    <mergeCell ref="HYU103:HYZ103"/>
    <mergeCell ref="HZA103:HZF103"/>
    <mergeCell ref="HZG103:HZL103"/>
    <mergeCell ref="HWS103:HWX103"/>
    <mergeCell ref="HWY103:HXD103"/>
    <mergeCell ref="HXE103:HXJ103"/>
    <mergeCell ref="HXK103:HXP103"/>
    <mergeCell ref="HXQ103:HXV103"/>
    <mergeCell ref="HXW103:HYB103"/>
    <mergeCell ref="HVI103:HVN103"/>
    <mergeCell ref="HVO103:HVT103"/>
    <mergeCell ref="HVU103:HVZ103"/>
    <mergeCell ref="HWA103:HWF103"/>
    <mergeCell ref="HWG103:HWL103"/>
    <mergeCell ref="HWM103:HWR103"/>
    <mergeCell ref="HTY103:HUD103"/>
    <mergeCell ref="HUE103:HUJ103"/>
    <mergeCell ref="HUK103:HUP103"/>
    <mergeCell ref="HUQ103:HUV103"/>
    <mergeCell ref="HUW103:HVB103"/>
    <mergeCell ref="HVC103:HVH103"/>
    <mergeCell ref="HSO103:HST103"/>
    <mergeCell ref="HSU103:HSZ103"/>
    <mergeCell ref="HTA103:HTF103"/>
    <mergeCell ref="HTG103:HTL103"/>
    <mergeCell ref="HTM103:HTR103"/>
    <mergeCell ref="HTS103:HTX103"/>
    <mergeCell ref="HRE103:HRJ103"/>
    <mergeCell ref="HRK103:HRP103"/>
    <mergeCell ref="HRQ103:HRV103"/>
    <mergeCell ref="HRW103:HSB103"/>
    <mergeCell ref="HSC103:HSH103"/>
    <mergeCell ref="HSI103:HSN103"/>
    <mergeCell ref="HPU103:HPZ103"/>
    <mergeCell ref="HQA103:HQF103"/>
    <mergeCell ref="HQG103:HQL103"/>
    <mergeCell ref="HQM103:HQR103"/>
    <mergeCell ref="HQS103:HQX103"/>
    <mergeCell ref="HQY103:HRD103"/>
    <mergeCell ref="HOK103:HOP103"/>
    <mergeCell ref="HOQ103:HOV103"/>
    <mergeCell ref="HOW103:HPB103"/>
    <mergeCell ref="HPC103:HPH103"/>
    <mergeCell ref="HPI103:HPN103"/>
    <mergeCell ref="HPO103:HPT103"/>
    <mergeCell ref="HNA103:HNF103"/>
    <mergeCell ref="HNG103:HNL103"/>
    <mergeCell ref="HNM103:HNR103"/>
    <mergeCell ref="HNS103:HNX103"/>
    <mergeCell ref="HNY103:HOD103"/>
    <mergeCell ref="HOE103:HOJ103"/>
    <mergeCell ref="HLQ103:HLV103"/>
    <mergeCell ref="HLW103:HMB103"/>
    <mergeCell ref="HMC103:HMH103"/>
    <mergeCell ref="HMI103:HMN103"/>
    <mergeCell ref="HMO103:HMT103"/>
    <mergeCell ref="HMU103:HMZ103"/>
    <mergeCell ref="HKG103:HKL103"/>
    <mergeCell ref="HKM103:HKR103"/>
    <mergeCell ref="HKS103:HKX103"/>
    <mergeCell ref="HKY103:HLD103"/>
    <mergeCell ref="HLE103:HLJ103"/>
    <mergeCell ref="HLK103:HLP103"/>
    <mergeCell ref="HIW103:HJB103"/>
    <mergeCell ref="HJC103:HJH103"/>
    <mergeCell ref="HJI103:HJN103"/>
    <mergeCell ref="HJO103:HJT103"/>
    <mergeCell ref="HJU103:HJZ103"/>
    <mergeCell ref="HKA103:HKF103"/>
    <mergeCell ref="HHM103:HHR103"/>
    <mergeCell ref="HHS103:HHX103"/>
    <mergeCell ref="HHY103:HID103"/>
    <mergeCell ref="HIE103:HIJ103"/>
    <mergeCell ref="HIK103:HIP103"/>
    <mergeCell ref="HIQ103:HIV103"/>
    <mergeCell ref="HGC103:HGH103"/>
    <mergeCell ref="HGI103:HGN103"/>
    <mergeCell ref="HGO103:HGT103"/>
    <mergeCell ref="HGU103:HGZ103"/>
    <mergeCell ref="HHA103:HHF103"/>
    <mergeCell ref="HHG103:HHL103"/>
    <mergeCell ref="HES103:HEX103"/>
    <mergeCell ref="HEY103:HFD103"/>
    <mergeCell ref="HFE103:HFJ103"/>
    <mergeCell ref="HFK103:HFP103"/>
    <mergeCell ref="HFQ103:HFV103"/>
    <mergeCell ref="HFW103:HGB103"/>
    <mergeCell ref="HDI103:HDN103"/>
    <mergeCell ref="HDO103:HDT103"/>
    <mergeCell ref="HDU103:HDZ103"/>
    <mergeCell ref="HEA103:HEF103"/>
    <mergeCell ref="HEG103:HEL103"/>
    <mergeCell ref="HEM103:HER103"/>
    <mergeCell ref="HBY103:HCD103"/>
    <mergeCell ref="HCE103:HCJ103"/>
    <mergeCell ref="HCK103:HCP103"/>
    <mergeCell ref="HCQ103:HCV103"/>
    <mergeCell ref="HCW103:HDB103"/>
    <mergeCell ref="HDC103:HDH103"/>
    <mergeCell ref="HAO103:HAT103"/>
    <mergeCell ref="HAU103:HAZ103"/>
    <mergeCell ref="HBA103:HBF103"/>
    <mergeCell ref="HBG103:HBL103"/>
    <mergeCell ref="HBM103:HBR103"/>
    <mergeCell ref="HBS103:HBX103"/>
    <mergeCell ref="GZE103:GZJ103"/>
    <mergeCell ref="GZK103:GZP103"/>
    <mergeCell ref="GZQ103:GZV103"/>
    <mergeCell ref="GZW103:HAB103"/>
    <mergeCell ref="HAC103:HAH103"/>
    <mergeCell ref="HAI103:HAN103"/>
    <mergeCell ref="GXU103:GXZ103"/>
    <mergeCell ref="GYA103:GYF103"/>
    <mergeCell ref="GYG103:GYL103"/>
    <mergeCell ref="GYM103:GYR103"/>
    <mergeCell ref="GYS103:GYX103"/>
    <mergeCell ref="GYY103:GZD103"/>
    <mergeCell ref="GWK103:GWP103"/>
    <mergeCell ref="GWQ103:GWV103"/>
    <mergeCell ref="GWW103:GXB103"/>
    <mergeCell ref="GXC103:GXH103"/>
    <mergeCell ref="GXI103:GXN103"/>
    <mergeCell ref="GXO103:GXT103"/>
    <mergeCell ref="GVA103:GVF103"/>
    <mergeCell ref="GVG103:GVL103"/>
    <mergeCell ref="GVM103:GVR103"/>
    <mergeCell ref="GVS103:GVX103"/>
    <mergeCell ref="GVY103:GWD103"/>
    <mergeCell ref="GWE103:GWJ103"/>
    <mergeCell ref="GTQ103:GTV103"/>
    <mergeCell ref="GTW103:GUB103"/>
    <mergeCell ref="GUC103:GUH103"/>
    <mergeCell ref="GUI103:GUN103"/>
    <mergeCell ref="GUO103:GUT103"/>
    <mergeCell ref="GUU103:GUZ103"/>
    <mergeCell ref="GSG103:GSL103"/>
    <mergeCell ref="GSM103:GSR103"/>
    <mergeCell ref="GSS103:GSX103"/>
    <mergeCell ref="GSY103:GTD103"/>
    <mergeCell ref="GTE103:GTJ103"/>
    <mergeCell ref="GTK103:GTP103"/>
    <mergeCell ref="GQW103:GRB103"/>
    <mergeCell ref="GRC103:GRH103"/>
    <mergeCell ref="GRI103:GRN103"/>
    <mergeCell ref="GRO103:GRT103"/>
    <mergeCell ref="GRU103:GRZ103"/>
    <mergeCell ref="GSA103:GSF103"/>
    <mergeCell ref="GPM103:GPR103"/>
    <mergeCell ref="GPS103:GPX103"/>
    <mergeCell ref="GPY103:GQD103"/>
    <mergeCell ref="GQE103:GQJ103"/>
    <mergeCell ref="GQK103:GQP103"/>
    <mergeCell ref="GQQ103:GQV103"/>
    <mergeCell ref="GOC103:GOH103"/>
    <mergeCell ref="GOI103:GON103"/>
    <mergeCell ref="GOO103:GOT103"/>
    <mergeCell ref="GOU103:GOZ103"/>
    <mergeCell ref="GPA103:GPF103"/>
    <mergeCell ref="GPG103:GPL103"/>
    <mergeCell ref="GMS103:GMX103"/>
    <mergeCell ref="GMY103:GND103"/>
    <mergeCell ref="GNE103:GNJ103"/>
    <mergeCell ref="GNK103:GNP103"/>
    <mergeCell ref="GNQ103:GNV103"/>
    <mergeCell ref="GNW103:GOB103"/>
    <mergeCell ref="GLI103:GLN103"/>
    <mergeCell ref="GLO103:GLT103"/>
    <mergeCell ref="GLU103:GLZ103"/>
    <mergeCell ref="GMA103:GMF103"/>
    <mergeCell ref="GMG103:GML103"/>
    <mergeCell ref="GMM103:GMR103"/>
    <mergeCell ref="GJY103:GKD103"/>
    <mergeCell ref="GKE103:GKJ103"/>
    <mergeCell ref="GKK103:GKP103"/>
    <mergeCell ref="GKQ103:GKV103"/>
    <mergeCell ref="GKW103:GLB103"/>
    <mergeCell ref="GLC103:GLH103"/>
    <mergeCell ref="GIO103:GIT103"/>
    <mergeCell ref="GIU103:GIZ103"/>
    <mergeCell ref="GJA103:GJF103"/>
    <mergeCell ref="GJG103:GJL103"/>
    <mergeCell ref="GJM103:GJR103"/>
    <mergeCell ref="GJS103:GJX103"/>
    <mergeCell ref="GHE103:GHJ103"/>
    <mergeCell ref="GHK103:GHP103"/>
    <mergeCell ref="GHQ103:GHV103"/>
    <mergeCell ref="GHW103:GIB103"/>
    <mergeCell ref="GIC103:GIH103"/>
    <mergeCell ref="GII103:GIN103"/>
    <mergeCell ref="GFU103:GFZ103"/>
    <mergeCell ref="GGA103:GGF103"/>
    <mergeCell ref="GGG103:GGL103"/>
    <mergeCell ref="GGM103:GGR103"/>
    <mergeCell ref="GGS103:GGX103"/>
    <mergeCell ref="GGY103:GHD103"/>
    <mergeCell ref="GEK103:GEP103"/>
    <mergeCell ref="GEQ103:GEV103"/>
    <mergeCell ref="GEW103:GFB103"/>
    <mergeCell ref="GFC103:GFH103"/>
    <mergeCell ref="GFI103:GFN103"/>
    <mergeCell ref="GFO103:GFT103"/>
    <mergeCell ref="GDA103:GDF103"/>
    <mergeCell ref="GDG103:GDL103"/>
    <mergeCell ref="GDM103:GDR103"/>
    <mergeCell ref="GDS103:GDX103"/>
    <mergeCell ref="GDY103:GED103"/>
    <mergeCell ref="GEE103:GEJ103"/>
    <mergeCell ref="GBQ103:GBV103"/>
    <mergeCell ref="GBW103:GCB103"/>
    <mergeCell ref="GCC103:GCH103"/>
    <mergeCell ref="GCI103:GCN103"/>
    <mergeCell ref="GCO103:GCT103"/>
    <mergeCell ref="GCU103:GCZ103"/>
    <mergeCell ref="GAG103:GAL103"/>
    <mergeCell ref="GAM103:GAR103"/>
    <mergeCell ref="GAS103:GAX103"/>
    <mergeCell ref="GAY103:GBD103"/>
    <mergeCell ref="GBE103:GBJ103"/>
    <mergeCell ref="GBK103:GBP103"/>
    <mergeCell ref="FYW103:FZB103"/>
    <mergeCell ref="FZC103:FZH103"/>
    <mergeCell ref="FZI103:FZN103"/>
    <mergeCell ref="FZO103:FZT103"/>
    <mergeCell ref="FZU103:FZZ103"/>
    <mergeCell ref="GAA103:GAF103"/>
    <mergeCell ref="FXM103:FXR103"/>
    <mergeCell ref="FXS103:FXX103"/>
    <mergeCell ref="FXY103:FYD103"/>
    <mergeCell ref="FYE103:FYJ103"/>
    <mergeCell ref="FYK103:FYP103"/>
    <mergeCell ref="FYQ103:FYV103"/>
    <mergeCell ref="FWC103:FWH103"/>
    <mergeCell ref="FWI103:FWN103"/>
    <mergeCell ref="FWO103:FWT103"/>
    <mergeCell ref="FWU103:FWZ103"/>
    <mergeCell ref="FXA103:FXF103"/>
    <mergeCell ref="FXG103:FXL103"/>
    <mergeCell ref="FUS103:FUX103"/>
    <mergeCell ref="FUY103:FVD103"/>
    <mergeCell ref="FVE103:FVJ103"/>
    <mergeCell ref="FVK103:FVP103"/>
    <mergeCell ref="FVQ103:FVV103"/>
    <mergeCell ref="FVW103:FWB103"/>
    <mergeCell ref="FTI103:FTN103"/>
    <mergeCell ref="FTO103:FTT103"/>
    <mergeCell ref="FTU103:FTZ103"/>
    <mergeCell ref="FUA103:FUF103"/>
    <mergeCell ref="FUG103:FUL103"/>
    <mergeCell ref="FUM103:FUR103"/>
    <mergeCell ref="FRY103:FSD103"/>
    <mergeCell ref="FSE103:FSJ103"/>
    <mergeCell ref="FSK103:FSP103"/>
    <mergeCell ref="FSQ103:FSV103"/>
    <mergeCell ref="FSW103:FTB103"/>
    <mergeCell ref="FTC103:FTH103"/>
    <mergeCell ref="FQO103:FQT103"/>
    <mergeCell ref="FQU103:FQZ103"/>
    <mergeCell ref="FRA103:FRF103"/>
    <mergeCell ref="FRG103:FRL103"/>
    <mergeCell ref="FRM103:FRR103"/>
    <mergeCell ref="FRS103:FRX103"/>
    <mergeCell ref="FPE103:FPJ103"/>
    <mergeCell ref="FPK103:FPP103"/>
    <mergeCell ref="FPQ103:FPV103"/>
    <mergeCell ref="FPW103:FQB103"/>
    <mergeCell ref="FQC103:FQH103"/>
    <mergeCell ref="FQI103:FQN103"/>
    <mergeCell ref="FNU103:FNZ103"/>
    <mergeCell ref="FOA103:FOF103"/>
    <mergeCell ref="FOG103:FOL103"/>
    <mergeCell ref="FOM103:FOR103"/>
    <mergeCell ref="FOS103:FOX103"/>
    <mergeCell ref="FOY103:FPD103"/>
    <mergeCell ref="FMK103:FMP103"/>
    <mergeCell ref="FMQ103:FMV103"/>
    <mergeCell ref="FMW103:FNB103"/>
    <mergeCell ref="FNC103:FNH103"/>
    <mergeCell ref="FNI103:FNN103"/>
    <mergeCell ref="FNO103:FNT103"/>
    <mergeCell ref="FLA103:FLF103"/>
    <mergeCell ref="FLG103:FLL103"/>
    <mergeCell ref="FLM103:FLR103"/>
    <mergeCell ref="FLS103:FLX103"/>
    <mergeCell ref="FLY103:FMD103"/>
    <mergeCell ref="FME103:FMJ103"/>
    <mergeCell ref="FJQ103:FJV103"/>
    <mergeCell ref="FJW103:FKB103"/>
    <mergeCell ref="FKC103:FKH103"/>
    <mergeCell ref="FKI103:FKN103"/>
    <mergeCell ref="FKO103:FKT103"/>
    <mergeCell ref="FKU103:FKZ103"/>
    <mergeCell ref="FIG103:FIL103"/>
    <mergeCell ref="FIM103:FIR103"/>
    <mergeCell ref="FIS103:FIX103"/>
    <mergeCell ref="FIY103:FJD103"/>
    <mergeCell ref="FJE103:FJJ103"/>
    <mergeCell ref="FJK103:FJP103"/>
    <mergeCell ref="FGW103:FHB103"/>
    <mergeCell ref="FHC103:FHH103"/>
    <mergeCell ref="FHI103:FHN103"/>
    <mergeCell ref="FHO103:FHT103"/>
    <mergeCell ref="FHU103:FHZ103"/>
    <mergeCell ref="FIA103:FIF103"/>
    <mergeCell ref="FFM103:FFR103"/>
    <mergeCell ref="FFS103:FFX103"/>
    <mergeCell ref="FFY103:FGD103"/>
    <mergeCell ref="FGE103:FGJ103"/>
    <mergeCell ref="FGK103:FGP103"/>
    <mergeCell ref="FGQ103:FGV103"/>
    <mergeCell ref="FEC103:FEH103"/>
    <mergeCell ref="FEI103:FEN103"/>
    <mergeCell ref="FEO103:FET103"/>
    <mergeCell ref="FEU103:FEZ103"/>
    <mergeCell ref="FFA103:FFF103"/>
    <mergeCell ref="FFG103:FFL103"/>
    <mergeCell ref="FCS103:FCX103"/>
    <mergeCell ref="FCY103:FDD103"/>
    <mergeCell ref="FDE103:FDJ103"/>
    <mergeCell ref="FDK103:FDP103"/>
    <mergeCell ref="FDQ103:FDV103"/>
    <mergeCell ref="FDW103:FEB103"/>
    <mergeCell ref="FBI103:FBN103"/>
    <mergeCell ref="FBO103:FBT103"/>
    <mergeCell ref="FBU103:FBZ103"/>
    <mergeCell ref="FCA103:FCF103"/>
    <mergeCell ref="FCG103:FCL103"/>
    <mergeCell ref="FCM103:FCR103"/>
    <mergeCell ref="EZY103:FAD103"/>
    <mergeCell ref="FAE103:FAJ103"/>
    <mergeCell ref="FAK103:FAP103"/>
    <mergeCell ref="FAQ103:FAV103"/>
    <mergeCell ref="FAW103:FBB103"/>
    <mergeCell ref="FBC103:FBH103"/>
    <mergeCell ref="EYO103:EYT103"/>
    <mergeCell ref="EYU103:EYZ103"/>
    <mergeCell ref="EZA103:EZF103"/>
    <mergeCell ref="EZG103:EZL103"/>
    <mergeCell ref="EZM103:EZR103"/>
    <mergeCell ref="EZS103:EZX103"/>
    <mergeCell ref="EXE103:EXJ103"/>
    <mergeCell ref="EXK103:EXP103"/>
    <mergeCell ref="EXQ103:EXV103"/>
    <mergeCell ref="EXW103:EYB103"/>
    <mergeCell ref="EYC103:EYH103"/>
    <mergeCell ref="EYI103:EYN103"/>
    <mergeCell ref="EVU103:EVZ103"/>
    <mergeCell ref="EWA103:EWF103"/>
    <mergeCell ref="EWG103:EWL103"/>
    <mergeCell ref="EWM103:EWR103"/>
    <mergeCell ref="EWS103:EWX103"/>
    <mergeCell ref="EWY103:EXD103"/>
    <mergeCell ref="EUK103:EUP103"/>
    <mergeCell ref="EUQ103:EUV103"/>
    <mergeCell ref="EUW103:EVB103"/>
    <mergeCell ref="EVC103:EVH103"/>
    <mergeCell ref="EVI103:EVN103"/>
    <mergeCell ref="EVO103:EVT103"/>
    <mergeCell ref="ETA103:ETF103"/>
    <mergeCell ref="ETG103:ETL103"/>
    <mergeCell ref="ETM103:ETR103"/>
    <mergeCell ref="ETS103:ETX103"/>
    <mergeCell ref="ETY103:EUD103"/>
    <mergeCell ref="EUE103:EUJ103"/>
    <mergeCell ref="ERQ103:ERV103"/>
    <mergeCell ref="ERW103:ESB103"/>
    <mergeCell ref="ESC103:ESH103"/>
    <mergeCell ref="ESI103:ESN103"/>
    <mergeCell ref="ESO103:EST103"/>
    <mergeCell ref="ESU103:ESZ103"/>
    <mergeCell ref="EQG103:EQL103"/>
    <mergeCell ref="EQM103:EQR103"/>
    <mergeCell ref="EQS103:EQX103"/>
    <mergeCell ref="EQY103:ERD103"/>
    <mergeCell ref="ERE103:ERJ103"/>
    <mergeCell ref="ERK103:ERP103"/>
    <mergeCell ref="EOW103:EPB103"/>
    <mergeCell ref="EPC103:EPH103"/>
    <mergeCell ref="EPI103:EPN103"/>
    <mergeCell ref="EPO103:EPT103"/>
    <mergeCell ref="EPU103:EPZ103"/>
    <mergeCell ref="EQA103:EQF103"/>
    <mergeCell ref="ENM103:ENR103"/>
    <mergeCell ref="ENS103:ENX103"/>
    <mergeCell ref="ENY103:EOD103"/>
    <mergeCell ref="EOE103:EOJ103"/>
    <mergeCell ref="EOK103:EOP103"/>
    <mergeCell ref="EOQ103:EOV103"/>
    <mergeCell ref="EMC103:EMH103"/>
    <mergeCell ref="EMI103:EMN103"/>
    <mergeCell ref="EMO103:EMT103"/>
    <mergeCell ref="EMU103:EMZ103"/>
    <mergeCell ref="ENA103:ENF103"/>
    <mergeCell ref="ENG103:ENL103"/>
    <mergeCell ref="EKS103:EKX103"/>
    <mergeCell ref="EKY103:ELD103"/>
    <mergeCell ref="ELE103:ELJ103"/>
    <mergeCell ref="ELK103:ELP103"/>
    <mergeCell ref="ELQ103:ELV103"/>
    <mergeCell ref="ELW103:EMB103"/>
    <mergeCell ref="EJI103:EJN103"/>
    <mergeCell ref="EJO103:EJT103"/>
    <mergeCell ref="EJU103:EJZ103"/>
    <mergeCell ref="EKA103:EKF103"/>
    <mergeCell ref="EKG103:EKL103"/>
    <mergeCell ref="EKM103:EKR103"/>
    <mergeCell ref="EHY103:EID103"/>
    <mergeCell ref="EIE103:EIJ103"/>
    <mergeCell ref="EIK103:EIP103"/>
    <mergeCell ref="EIQ103:EIV103"/>
    <mergeCell ref="EIW103:EJB103"/>
    <mergeCell ref="EJC103:EJH103"/>
    <mergeCell ref="EGO103:EGT103"/>
    <mergeCell ref="EGU103:EGZ103"/>
    <mergeCell ref="EHA103:EHF103"/>
    <mergeCell ref="EHG103:EHL103"/>
    <mergeCell ref="EHM103:EHR103"/>
    <mergeCell ref="EHS103:EHX103"/>
    <mergeCell ref="EFE103:EFJ103"/>
    <mergeCell ref="EFK103:EFP103"/>
    <mergeCell ref="EFQ103:EFV103"/>
    <mergeCell ref="EFW103:EGB103"/>
    <mergeCell ref="EGC103:EGH103"/>
    <mergeCell ref="EGI103:EGN103"/>
    <mergeCell ref="EDU103:EDZ103"/>
    <mergeCell ref="EEA103:EEF103"/>
    <mergeCell ref="EEG103:EEL103"/>
    <mergeCell ref="EEM103:EER103"/>
    <mergeCell ref="EES103:EEX103"/>
    <mergeCell ref="EEY103:EFD103"/>
    <mergeCell ref="ECK103:ECP103"/>
    <mergeCell ref="ECQ103:ECV103"/>
    <mergeCell ref="ECW103:EDB103"/>
    <mergeCell ref="EDC103:EDH103"/>
    <mergeCell ref="EDI103:EDN103"/>
    <mergeCell ref="EDO103:EDT103"/>
    <mergeCell ref="EBA103:EBF103"/>
    <mergeCell ref="EBG103:EBL103"/>
    <mergeCell ref="EBM103:EBR103"/>
    <mergeCell ref="EBS103:EBX103"/>
    <mergeCell ref="EBY103:ECD103"/>
    <mergeCell ref="ECE103:ECJ103"/>
    <mergeCell ref="DZQ103:DZV103"/>
    <mergeCell ref="DZW103:EAB103"/>
    <mergeCell ref="EAC103:EAH103"/>
    <mergeCell ref="EAI103:EAN103"/>
    <mergeCell ref="EAO103:EAT103"/>
    <mergeCell ref="EAU103:EAZ103"/>
    <mergeCell ref="DYG103:DYL103"/>
    <mergeCell ref="DYM103:DYR103"/>
    <mergeCell ref="DYS103:DYX103"/>
    <mergeCell ref="DYY103:DZD103"/>
    <mergeCell ref="DZE103:DZJ103"/>
    <mergeCell ref="DZK103:DZP103"/>
    <mergeCell ref="DWW103:DXB103"/>
    <mergeCell ref="DXC103:DXH103"/>
    <mergeCell ref="DXI103:DXN103"/>
    <mergeCell ref="DXO103:DXT103"/>
    <mergeCell ref="DXU103:DXZ103"/>
    <mergeCell ref="DYA103:DYF103"/>
    <mergeCell ref="DVM103:DVR103"/>
    <mergeCell ref="DVS103:DVX103"/>
    <mergeCell ref="DVY103:DWD103"/>
    <mergeCell ref="DWE103:DWJ103"/>
    <mergeCell ref="DWK103:DWP103"/>
    <mergeCell ref="DWQ103:DWV103"/>
    <mergeCell ref="DUC103:DUH103"/>
    <mergeCell ref="DUI103:DUN103"/>
    <mergeCell ref="DUO103:DUT103"/>
    <mergeCell ref="DUU103:DUZ103"/>
    <mergeCell ref="DVA103:DVF103"/>
    <mergeCell ref="DVG103:DVL103"/>
    <mergeCell ref="DSS103:DSX103"/>
    <mergeCell ref="DSY103:DTD103"/>
    <mergeCell ref="DTE103:DTJ103"/>
    <mergeCell ref="DTK103:DTP103"/>
    <mergeCell ref="DTQ103:DTV103"/>
    <mergeCell ref="DTW103:DUB103"/>
    <mergeCell ref="DRI103:DRN103"/>
    <mergeCell ref="DRO103:DRT103"/>
    <mergeCell ref="DRU103:DRZ103"/>
    <mergeCell ref="DSA103:DSF103"/>
    <mergeCell ref="DSG103:DSL103"/>
    <mergeCell ref="DSM103:DSR103"/>
    <mergeCell ref="DPY103:DQD103"/>
    <mergeCell ref="DQE103:DQJ103"/>
    <mergeCell ref="DQK103:DQP103"/>
    <mergeCell ref="DQQ103:DQV103"/>
    <mergeCell ref="DQW103:DRB103"/>
    <mergeCell ref="DRC103:DRH103"/>
    <mergeCell ref="DOO103:DOT103"/>
    <mergeCell ref="DOU103:DOZ103"/>
    <mergeCell ref="DPA103:DPF103"/>
    <mergeCell ref="DPG103:DPL103"/>
    <mergeCell ref="DPM103:DPR103"/>
    <mergeCell ref="DPS103:DPX103"/>
    <mergeCell ref="DNE103:DNJ103"/>
    <mergeCell ref="DNK103:DNP103"/>
    <mergeCell ref="DNQ103:DNV103"/>
    <mergeCell ref="DNW103:DOB103"/>
    <mergeCell ref="DOC103:DOH103"/>
    <mergeCell ref="DOI103:DON103"/>
    <mergeCell ref="DLU103:DLZ103"/>
    <mergeCell ref="DMA103:DMF103"/>
    <mergeCell ref="DMG103:DML103"/>
    <mergeCell ref="DMM103:DMR103"/>
    <mergeCell ref="DMS103:DMX103"/>
    <mergeCell ref="DMY103:DND103"/>
    <mergeCell ref="DKK103:DKP103"/>
    <mergeCell ref="DKQ103:DKV103"/>
    <mergeCell ref="DKW103:DLB103"/>
    <mergeCell ref="DLC103:DLH103"/>
    <mergeCell ref="DLI103:DLN103"/>
    <mergeCell ref="DLO103:DLT103"/>
    <mergeCell ref="DJA103:DJF103"/>
    <mergeCell ref="DJG103:DJL103"/>
    <mergeCell ref="DJM103:DJR103"/>
    <mergeCell ref="DJS103:DJX103"/>
    <mergeCell ref="DJY103:DKD103"/>
    <mergeCell ref="DKE103:DKJ103"/>
    <mergeCell ref="DHQ103:DHV103"/>
    <mergeCell ref="DHW103:DIB103"/>
    <mergeCell ref="DIC103:DIH103"/>
    <mergeCell ref="DII103:DIN103"/>
    <mergeCell ref="DIO103:DIT103"/>
    <mergeCell ref="DIU103:DIZ103"/>
    <mergeCell ref="DGG103:DGL103"/>
    <mergeCell ref="DGM103:DGR103"/>
    <mergeCell ref="DGS103:DGX103"/>
    <mergeCell ref="DGY103:DHD103"/>
    <mergeCell ref="DHE103:DHJ103"/>
    <mergeCell ref="DHK103:DHP103"/>
    <mergeCell ref="DEW103:DFB103"/>
    <mergeCell ref="DFC103:DFH103"/>
    <mergeCell ref="DFI103:DFN103"/>
    <mergeCell ref="DFO103:DFT103"/>
    <mergeCell ref="DFU103:DFZ103"/>
    <mergeCell ref="DGA103:DGF103"/>
    <mergeCell ref="DDM103:DDR103"/>
    <mergeCell ref="DDS103:DDX103"/>
    <mergeCell ref="DDY103:DED103"/>
    <mergeCell ref="DEE103:DEJ103"/>
    <mergeCell ref="DEK103:DEP103"/>
    <mergeCell ref="DEQ103:DEV103"/>
    <mergeCell ref="DCC103:DCH103"/>
    <mergeCell ref="DCI103:DCN103"/>
    <mergeCell ref="DCO103:DCT103"/>
    <mergeCell ref="DCU103:DCZ103"/>
    <mergeCell ref="DDA103:DDF103"/>
    <mergeCell ref="DDG103:DDL103"/>
    <mergeCell ref="DAS103:DAX103"/>
    <mergeCell ref="DAY103:DBD103"/>
    <mergeCell ref="DBE103:DBJ103"/>
    <mergeCell ref="DBK103:DBP103"/>
    <mergeCell ref="DBQ103:DBV103"/>
    <mergeCell ref="DBW103:DCB103"/>
    <mergeCell ref="CZI103:CZN103"/>
    <mergeCell ref="CZO103:CZT103"/>
    <mergeCell ref="CZU103:CZZ103"/>
    <mergeCell ref="DAA103:DAF103"/>
    <mergeCell ref="DAG103:DAL103"/>
    <mergeCell ref="DAM103:DAR103"/>
    <mergeCell ref="CXY103:CYD103"/>
    <mergeCell ref="CYE103:CYJ103"/>
    <mergeCell ref="CYK103:CYP103"/>
    <mergeCell ref="CYQ103:CYV103"/>
    <mergeCell ref="CYW103:CZB103"/>
    <mergeCell ref="CZC103:CZH103"/>
    <mergeCell ref="CWO103:CWT103"/>
    <mergeCell ref="CWU103:CWZ103"/>
    <mergeCell ref="CXA103:CXF103"/>
    <mergeCell ref="CXG103:CXL103"/>
    <mergeCell ref="CXM103:CXR103"/>
    <mergeCell ref="CXS103:CXX103"/>
    <mergeCell ref="CVE103:CVJ103"/>
    <mergeCell ref="CVK103:CVP103"/>
    <mergeCell ref="CVQ103:CVV103"/>
    <mergeCell ref="CVW103:CWB103"/>
    <mergeCell ref="CWC103:CWH103"/>
    <mergeCell ref="CWI103:CWN103"/>
    <mergeCell ref="CTU103:CTZ103"/>
    <mergeCell ref="CUA103:CUF103"/>
    <mergeCell ref="CUG103:CUL103"/>
    <mergeCell ref="CUM103:CUR103"/>
    <mergeCell ref="CUS103:CUX103"/>
    <mergeCell ref="CUY103:CVD103"/>
    <mergeCell ref="CSK103:CSP103"/>
    <mergeCell ref="CSQ103:CSV103"/>
    <mergeCell ref="CSW103:CTB103"/>
    <mergeCell ref="CTC103:CTH103"/>
    <mergeCell ref="CTI103:CTN103"/>
    <mergeCell ref="CTO103:CTT103"/>
    <mergeCell ref="CRA103:CRF103"/>
    <mergeCell ref="CRG103:CRL103"/>
    <mergeCell ref="CRM103:CRR103"/>
    <mergeCell ref="CRS103:CRX103"/>
    <mergeCell ref="CRY103:CSD103"/>
    <mergeCell ref="CSE103:CSJ103"/>
    <mergeCell ref="CPQ103:CPV103"/>
    <mergeCell ref="CPW103:CQB103"/>
    <mergeCell ref="CQC103:CQH103"/>
    <mergeCell ref="CQI103:CQN103"/>
    <mergeCell ref="CQO103:CQT103"/>
    <mergeCell ref="CQU103:CQZ103"/>
    <mergeCell ref="COG103:COL103"/>
    <mergeCell ref="COM103:COR103"/>
    <mergeCell ref="COS103:COX103"/>
    <mergeCell ref="COY103:CPD103"/>
    <mergeCell ref="CPE103:CPJ103"/>
    <mergeCell ref="CPK103:CPP103"/>
    <mergeCell ref="CMW103:CNB103"/>
    <mergeCell ref="CNC103:CNH103"/>
    <mergeCell ref="CNI103:CNN103"/>
    <mergeCell ref="CNO103:CNT103"/>
    <mergeCell ref="CNU103:CNZ103"/>
    <mergeCell ref="COA103:COF103"/>
    <mergeCell ref="CLM103:CLR103"/>
    <mergeCell ref="CLS103:CLX103"/>
    <mergeCell ref="CLY103:CMD103"/>
    <mergeCell ref="CME103:CMJ103"/>
    <mergeCell ref="CMK103:CMP103"/>
    <mergeCell ref="CMQ103:CMV103"/>
    <mergeCell ref="CKC103:CKH103"/>
    <mergeCell ref="CKI103:CKN103"/>
    <mergeCell ref="CKO103:CKT103"/>
    <mergeCell ref="CKU103:CKZ103"/>
    <mergeCell ref="CLA103:CLF103"/>
    <mergeCell ref="CLG103:CLL103"/>
    <mergeCell ref="CIS103:CIX103"/>
    <mergeCell ref="CIY103:CJD103"/>
    <mergeCell ref="CJE103:CJJ103"/>
    <mergeCell ref="CJK103:CJP103"/>
    <mergeCell ref="CJQ103:CJV103"/>
    <mergeCell ref="CJW103:CKB103"/>
    <mergeCell ref="CHI103:CHN103"/>
    <mergeCell ref="CHO103:CHT103"/>
    <mergeCell ref="CHU103:CHZ103"/>
    <mergeCell ref="CIA103:CIF103"/>
    <mergeCell ref="CIG103:CIL103"/>
    <mergeCell ref="CIM103:CIR103"/>
    <mergeCell ref="CFY103:CGD103"/>
    <mergeCell ref="CGE103:CGJ103"/>
    <mergeCell ref="CGK103:CGP103"/>
    <mergeCell ref="CGQ103:CGV103"/>
    <mergeCell ref="CGW103:CHB103"/>
    <mergeCell ref="CHC103:CHH103"/>
    <mergeCell ref="CEO103:CET103"/>
    <mergeCell ref="CEU103:CEZ103"/>
    <mergeCell ref="CFA103:CFF103"/>
    <mergeCell ref="CFG103:CFL103"/>
    <mergeCell ref="CFM103:CFR103"/>
    <mergeCell ref="CFS103:CFX103"/>
    <mergeCell ref="CDE103:CDJ103"/>
    <mergeCell ref="CDK103:CDP103"/>
    <mergeCell ref="CDQ103:CDV103"/>
    <mergeCell ref="CDW103:CEB103"/>
    <mergeCell ref="CEC103:CEH103"/>
    <mergeCell ref="CEI103:CEN103"/>
    <mergeCell ref="CBU103:CBZ103"/>
    <mergeCell ref="CCA103:CCF103"/>
    <mergeCell ref="CCG103:CCL103"/>
    <mergeCell ref="CCM103:CCR103"/>
    <mergeCell ref="CCS103:CCX103"/>
    <mergeCell ref="CCY103:CDD103"/>
    <mergeCell ref="CAK103:CAP103"/>
    <mergeCell ref="CAQ103:CAV103"/>
    <mergeCell ref="CAW103:CBB103"/>
    <mergeCell ref="CBC103:CBH103"/>
    <mergeCell ref="CBI103:CBN103"/>
    <mergeCell ref="CBO103:CBT103"/>
    <mergeCell ref="BZA103:BZF103"/>
    <mergeCell ref="BZG103:BZL103"/>
    <mergeCell ref="BZM103:BZR103"/>
    <mergeCell ref="BZS103:BZX103"/>
    <mergeCell ref="BZY103:CAD103"/>
    <mergeCell ref="CAE103:CAJ103"/>
    <mergeCell ref="BXQ103:BXV103"/>
    <mergeCell ref="BXW103:BYB103"/>
    <mergeCell ref="BYC103:BYH103"/>
    <mergeCell ref="BYI103:BYN103"/>
    <mergeCell ref="BYO103:BYT103"/>
    <mergeCell ref="BYU103:BYZ103"/>
    <mergeCell ref="BWG103:BWL103"/>
    <mergeCell ref="BWM103:BWR103"/>
    <mergeCell ref="BWS103:BWX103"/>
    <mergeCell ref="BWY103:BXD103"/>
    <mergeCell ref="BXE103:BXJ103"/>
    <mergeCell ref="BXK103:BXP103"/>
    <mergeCell ref="BUW103:BVB103"/>
    <mergeCell ref="BVC103:BVH103"/>
    <mergeCell ref="BVI103:BVN103"/>
    <mergeCell ref="BVO103:BVT103"/>
    <mergeCell ref="BVU103:BVZ103"/>
    <mergeCell ref="BWA103:BWF103"/>
    <mergeCell ref="BTM103:BTR103"/>
    <mergeCell ref="BTS103:BTX103"/>
    <mergeCell ref="BTY103:BUD103"/>
    <mergeCell ref="BUE103:BUJ103"/>
    <mergeCell ref="BUK103:BUP103"/>
    <mergeCell ref="BUQ103:BUV103"/>
    <mergeCell ref="BSC103:BSH103"/>
    <mergeCell ref="BSI103:BSN103"/>
    <mergeCell ref="BSO103:BST103"/>
    <mergeCell ref="BSU103:BSZ103"/>
    <mergeCell ref="BTA103:BTF103"/>
    <mergeCell ref="BTG103:BTL103"/>
    <mergeCell ref="BQS103:BQX103"/>
    <mergeCell ref="BQY103:BRD103"/>
    <mergeCell ref="BRE103:BRJ103"/>
    <mergeCell ref="BRK103:BRP103"/>
    <mergeCell ref="BRQ103:BRV103"/>
    <mergeCell ref="BRW103:BSB103"/>
    <mergeCell ref="BPI103:BPN103"/>
    <mergeCell ref="BPO103:BPT103"/>
    <mergeCell ref="BPU103:BPZ103"/>
    <mergeCell ref="BQA103:BQF103"/>
    <mergeCell ref="BQG103:BQL103"/>
    <mergeCell ref="BQM103:BQR103"/>
    <mergeCell ref="BNY103:BOD103"/>
    <mergeCell ref="BOE103:BOJ103"/>
    <mergeCell ref="BOK103:BOP103"/>
    <mergeCell ref="BOQ103:BOV103"/>
    <mergeCell ref="BOW103:BPB103"/>
    <mergeCell ref="BPC103:BPH103"/>
    <mergeCell ref="BMO103:BMT103"/>
    <mergeCell ref="BMU103:BMZ103"/>
    <mergeCell ref="BNA103:BNF103"/>
    <mergeCell ref="BNG103:BNL103"/>
    <mergeCell ref="BNM103:BNR103"/>
    <mergeCell ref="BNS103:BNX103"/>
    <mergeCell ref="BLE103:BLJ103"/>
    <mergeCell ref="BLK103:BLP103"/>
    <mergeCell ref="BLQ103:BLV103"/>
    <mergeCell ref="BLW103:BMB103"/>
    <mergeCell ref="BMC103:BMH103"/>
    <mergeCell ref="BMI103:BMN103"/>
    <mergeCell ref="BJU103:BJZ103"/>
    <mergeCell ref="BKA103:BKF103"/>
    <mergeCell ref="BKG103:BKL103"/>
    <mergeCell ref="BKM103:BKR103"/>
    <mergeCell ref="BKS103:BKX103"/>
    <mergeCell ref="BKY103:BLD103"/>
    <mergeCell ref="BIK103:BIP103"/>
    <mergeCell ref="BIQ103:BIV103"/>
    <mergeCell ref="BIW103:BJB103"/>
    <mergeCell ref="BJC103:BJH103"/>
    <mergeCell ref="BJI103:BJN103"/>
    <mergeCell ref="BJO103:BJT103"/>
    <mergeCell ref="BHA103:BHF103"/>
    <mergeCell ref="BHG103:BHL103"/>
    <mergeCell ref="BHM103:BHR103"/>
    <mergeCell ref="BHS103:BHX103"/>
    <mergeCell ref="BHY103:BID103"/>
    <mergeCell ref="BIE103:BIJ103"/>
    <mergeCell ref="BFQ103:BFV103"/>
    <mergeCell ref="BFW103:BGB103"/>
    <mergeCell ref="BGC103:BGH103"/>
    <mergeCell ref="BGI103:BGN103"/>
    <mergeCell ref="BGO103:BGT103"/>
    <mergeCell ref="BGU103:BGZ103"/>
    <mergeCell ref="BEG103:BEL103"/>
    <mergeCell ref="BEM103:BER103"/>
    <mergeCell ref="BES103:BEX103"/>
    <mergeCell ref="BEY103:BFD103"/>
    <mergeCell ref="BFE103:BFJ103"/>
    <mergeCell ref="BFK103:BFP103"/>
    <mergeCell ref="BCW103:BDB103"/>
    <mergeCell ref="BDC103:BDH103"/>
    <mergeCell ref="BDI103:BDN103"/>
    <mergeCell ref="BDO103:BDT103"/>
    <mergeCell ref="BDU103:BDZ103"/>
    <mergeCell ref="BEA103:BEF103"/>
    <mergeCell ref="BBM103:BBR103"/>
    <mergeCell ref="BBS103:BBX103"/>
    <mergeCell ref="BBY103:BCD103"/>
    <mergeCell ref="BCE103:BCJ103"/>
    <mergeCell ref="BCK103:BCP103"/>
    <mergeCell ref="BCQ103:BCV103"/>
    <mergeCell ref="BAC103:BAH103"/>
    <mergeCell ref="BAI103:BAN103"/>
    <mergeCell ref="BAO103:BAT103"/>
    <mergeCell ref="BAU103:BAZ103"/>
    <mergeCell ref="BBA103:BBF103"/>
    <mergeCell ref="BBG103:BBL103"/>
    <mergeCell ref="AYS103:AYX103"/>
    <mergeCell ref="AYY103:AZD103"/>
    <mergeCell ref="AZE103:AZJ103"/>
    <mergeCell ref="AZK103:AZP103"/>
    <mergeCell ref="AZQ103:AZV103"/>
    <mergeCell ref="AZW103:BAB103"/>
    <mergeCell ref="AXI103:AXN103"/>
    <mergeCell ref="AXO103:AXT103"/>
    <mergeCell ref="AXU103:AXZ103"/>
    <mergeCell ref="AYA103:AYF103"/>
    <mergeCell ref="AYG103:AYL103"/>
    <mergeCell ref="AYM103:AYR103"/>
    <mergeCell ref="AVY103:AWD103"/>
    <mergeCell ref="AWE103:AWJ103"/>
    <mergeCell ref="AWK103:AWP103"/>
    <mergeCell ref="AWQ103:AWV103"/>
    <mergeCell ref="AWW103:AXB103"/>
    <mergeCell ref="AXC103:AXH103"/>
    <mergeCell ref="AUO103:AUT103"/>
    <mergeCell ref="AUU103:AUZ103"/>
    <mergeCell ref="AVA103:AVF103"/>
    <mergeCell ref="AVG103:AVL103"/>
    <mergeCell ref="AVM103:AVR103"/>
    <mergeCell ref="AVS103:AVX103"/>
    <mergeCell ref="ATE103:ATJ103"/>
    <mergeCell ref="ATK103:ATP103"/>
    <mergeCell ref="ATQ103:ATV103"/>
    <mergeCell ref="ATW103:AUB103"/>
    <mergeCell ref="AUC103:AUH103"/>
    <mergeCell ref="AUI103:AUN103"/>
    <mergeCell ref="ARU103:ARZ103"/>
    <mergeCell ref="ASA103:ASF103"/>
    <mergeCell ref="ASG103:ASL103"/>
    <mergeCell ref="ASM103:ASR103"/>
    <mergeCell ref="ASS103:ASX103"/>
    <mergeCell ref="ASY103:ATD103"/>
    <mergeCell ref="AQK103:AQP103"/>
    <mergeCell ref="AQQ103:AQV103"/>
    <mergeCell ref="AQW103:ARB103"/>
    <mergeCell ref="ARC103:ARH103"/>
    <mergeCell ref="ARI103:ARN103"/>
    <mergeCell ref="ARO103:ART103"/>
    <mergeCell ref="APA103:APF103"/>
    <mergeCell ref="APG103:APL103"/>
    <mergeCell ref="APM103:APR103"/>
    <mergeCell ref="APS103:APX103"/>
    <mergeCell ref="APY103:AQD103"/>
    <mergeCell ref="AQE103:AQJ103"/>
    <mergeCell ref="ANQ103:ANV103"/>
    <mergeCell ref="ANW103:AOB103"/>
    <mergeCell ref="AOC103:AOH103"/>
    <mergeCell ref="AOI103:AON103"/>
    <mergeCell ref="AOO103:AOT103"/>
    <mergeCell ref="AOU103:AOZ103"/>
    <mergeCell ref="AMG103:AML103"/>
    <mergeCell ref="AMM103:AMR103"/>
    <mergeCell ref="AMS103:AMX103"/>
    <mergeCell ref="AMY103:AND103"/>
    <mergeCell ref="ANE103:ANJ103"/>
    <mergeCell ref="ANK103:ANP103"/>
    <mergeCell ref="AKW103:ALB103"/>
    <mergeCell ref="ALC103:ALH103"/>
    <mergeCell ref="ALI103:ALN103"/>
    <mergeCell ref="ALO103:ALT103"/>
    <mergeCell ref="ALU103:ALZ103"/>
    <mergeCell ref="AMA103:AMF103"/>
    <mergeCell ref="AJM103:AJR103"/>
    <mergeCell ref="AJS103:AJX103"/>
    <mergeCell ref="AJY103:AKD103"/>
    <mergeCell ref="AKE103:AKJ103"/>
    <mergeCell ref="AKK103:AKP103"/>
    <mergeCell ref="AKQ103:AKV103"/>
    <mergeCell ref="AIC103:AIH103"/>
    <mergeCell ref="AII103:AIN103"/>
    <mergeCell ref="AIO103:AIT103"/>
    <mergeCell ref="AIU103:AIZ103"/>
    <mergeCell ref="AJA103:AJF103"/>
    <mergeCell ref="AJG103:AJL103"/>
    <mergeCell ref="AGS103:AGX103"/>
    <mergeCell ref="AGY103:AHD103"/>
    <mergeCell ref="AHE103:AHJ103"/>
    <mergeCell ref="AHK103:AHP103"/>
    <mergeCell ref="AHQ103:AHV103"/>
    <mergeCell ref="AHW103:AIB103"/>
    <mergeCell ref="AFI103:AFN103"/>
    <mergeCell ref="AFO103:AFT103"/>
    <mergeCell ref="AFU103:AFZ103"/>
    <mergeCell ref="AGA103:AGF103"/>
    <mergeCell ref="AGG103:AGL103"/>
    <mergeCell ref="AGM103:AGR103"/>
    <mergeCell ref="ADY103:AED103"/>
    <mergeCell ref="AEE103:AEJ103"/>
    <mergeCell ref="AEK103:AEP103"/>
    <mergeCell ref="AEQ103:AEV103"/>
    <mergeCell ref="AEW103:AFB103"/>
    <mergeCell ref="AFC103:AFH103"/>
    <mergeCell ref="ACO103:ACT103"/>
    <mergeCell ref="ACU103:ACZ103"/>
    <mergeCell ref="ADA103:ADF103"/>
    <mergeCell ref="ADG103:ADL103"/>
    <mergeCell ref="ADM103:ADR103"/>
    <mergeCell ref="ADS103:ADX103"/>
    <mergeCell ref="ABE103:ABJ103"/>
    <mergeCell ref="ABK103:ABP103"/>
    <mergeCell ref="ABQ103:ABV103"/>
    <mergeCell ref="ABW103:ACB103"/>
    <mergeCell ref="ACC103:ACH103"/>
    <mergeCell ref="ACI103:ACN103"/>
    <mergeCell ref="ZU103:ZZ103"/>
    <mergeCell ref="AAA103:AAF103"/>
    <mergeCell ref="AAG103:AAL103"/>
    <mergeCell ref="AAM103:AAR103"/>
    <mergeCell ref="AAS103:AAX103"/>
    <mergeCell ref="AAY103:ABD103"/>
    <mergeCell ref="YK103:YP103"/>
    <mergeCell ref="YQ103:YV103"/>
    <mergeCell ref="YW103:ZB103"/>
    <mergeCell ref="ZC103:ZH103"/>
    <mergeCell ref="ZI103:ZN103"/>
    <mergeCell ref="ZO103:ZT103"/>
    <mergeCell ref="XA103:XF103"/>
    <mergeCell ref="XG103:XL103"/>
    <mergeCell ref="XM103:XR103"/>
    <mergeCell ref="XS103:XX103"/>
    <mergeCell ref="XY103:YD103"/>
    <mergeCell ref="YE103:YJ103"/>
    <mergeCell ref="VQ103:VV103"/>
    <mergeCell ref="VW103:WB103"/>
    <mergeCell ref="WC103:WH103"/>
    <mergeCell ref="WI103:WN103"/>
    <mergeCell ref="WO103:WT103"/>
    <mergeCell ref="WU103:WZ103"/>
    <mergeCell ref="UG103:UL103"/>
    <mergeCell ref="UM103:UR103"/>
    <mergeCell ref="US103:UX103"/>
    <mergeCell ref="UY103:VD103"/>
    <mergeCell ref="VE103:VJ103"/>
    <mergeCell ref="VK103:VP103"/>
    <mergeCell ref="SW103:TB103"/>
    <mergeCell ref="TC103:TH103"/>
    <mergeCell ref="TI103:TN103"/>
    <mergeCell ref="TO103:TT103"/>
    <mergeCell ref="TU103:TZ103"/>
    <mergeCell ref="UA103:UF103"/>
    <mergeCell ref="RM103:RR103"/>
    <mergeCell ref="RS103:RX103"/>
    <mergeCell ref="RY103:SD103"/>
    <mergeCell ref="SE103:SJ103"/>
    <mergeCell ref="SK103:SP103"/>
    <mergeCell ref="SQ103:SV103"/>
    <mergeCell ref="QC103:QH103"/>
    <mergeCell ref="QI103:QN103"/>
    <mergeCell ref="QO103:QT103"/>
    <mergeCell ref="QU103:QZ103"/>
    <mergeCell ref="RA103:RF103"/>
    <mergeCell ref="RG103:RL103"/>
    <mergeCell ref="OS103:OX103"/>
    <mergeCell ref="OY103:PD103"/>
    <mergeCell ref="PE103:PJ103"/>
    <mergeCell ref="PK103:PP103"/>
    <mergeCell ref="PQ103:PV103"/>
    <mergeCell ref="PW103:QB103"/>
    <mergeCell ref="NI103:NN103"/>
    <mergeCell ref="NO103:NT103"/>
    <mergeCell ref="NU103:NZ103"/>
    <mergeCell ref="OA103:OF103"/>
    <mergeCell ref="OG103:OL103"/>
    <mergeCell ref="OM103:OR103"/>
    <mergeCell ref="LY103:MD103"/>
    <mergeCell ref="ME103:MJ103"/>
    <mergeCell ref="MK103:MP103"/>
    <mergeCell ref="MQ103:MV103"/>
    <mergeCell ref="MW103:NB103"/>
    <mergeCell ref="NC103:NH103"/>
    <mergeCell ref="KO103:KT103"/>
    <mergeCell ref="KU103:KZ103"/>
    <mergeCell ref="LA103:LF103"/>
    <mergeCell ref="LG103:LL103"/>
    <mergeCell ref="LM103:LR103"/>
    <mergeCell ref="LS103:LX103"/>
    <mergeCell ref="JE103:JJ103"/>
    <mergeCell ref="JK103:JP103"/>
    <mergeCell ref="JQ103:JV103"/>
    <mergeCell ref="JW103:KB103"/>
    <mergeCell ref="KC103:KH103"/>
    <mergeCell ref="KI103:KN103"/>
    <mergeCell ref="HU103:HZ103"/>
    <mergeCell ref="IA103:IF103"/>
    <mergeCell ref="IG103:IL103"/>
    <mergeCell ref="IM103:IR103"/>
    <mergeCell ref="IS103:IX103"/>
    <mergeCell ref="IY103:JD103"/>
    <mergeCell ref="GK103:GP103"/>
    <mergeCell ref="GQ103:GV103"/>
    <mergeCell ref="GW103:HB103"/>
    <mergeCell ref="HC103:HH103"/>
    <mergeCell ref="HI103:HN103"/>
    <mergeCell ref="HO103:HT103"/>
    <mergeCell ref="FA103:FF103"/>
    <mergeCell ref="FG103:FL103"/>
    <mergeCell ref="FM103:FR103"/>
    <mergeCell ref="FS103:FX103"/>
    <mergeCell ref="FY103:GD103"/>
    <mergeCell ref="GE103:GJ103"/>
    <mergeCell ref="DQ103:DV103"/>
    <mergeCell ref="DW103:EB103"/>
    <mergeCell ref="EC103:EH103"/>
    <mergeCell ref="EI103:EN103"/>
    <mergeCell ref="EO103:ET103"/>
    <mergeCell ref="EU103:EZ103"/>
    <mergeCell ref="CG103:CL103"/>
    <mergeCell ref="CM103:CR103"/>
    <mergeCell ref="CS103:CX103"/>
    <mergeCell ref="CY103:DD103"/>
    <mergeCell ref="DE103:DJ103"/>
    <mergeCell ref="DK103:DP103"/>
    <mergeCell ref="AW103:BB103"/>
    <mergeCell ref="BC103:BH103"/>
    <mergeCell ref="BI103:BN103"/>
    <mergeCell ref="BO103:BT103"/>
    <mergeCell ref="BU103:BZ103"/>
    <mergeCell ref="CA103:CF103"/>
    <mergeCell ref="XEO102:XET102"/>
    <mergeCell ref="XEU102:XEZ102"/>
    <mergeCell ref="XFA102:XFD102"/>
    <mergeCell ref="G103:L103"/>
    <mergeCell ref="M103:R103"/>
    <mergeCell ref="S103:X103"/>
    <mergeCell ref="Y103:AD103"/>
    <mergeCell ref="AE103:AJ103"/>
    <mergeCell ref="AK103:AP103"/>
    <mergeCell ref="AQ103:AV103"/>
    <mergeCell ref="XDE102:XDJ102"/>
    <mergeCell ref="XDK102:XDP102"/>
    <mergeCell ref="XDQ102:XDV102"/>
    <mergeCell ref="XDW102:XEB102"/>
    <mergeCell ref="XEC102:XEH102"/>
    <mergeCell ref="XEI102:XEN102"/>
    <mergeCell ref="XBU102:XBZ102"/>
    <mergeCell ref="XCA102:XCF102"/>
    <mergeCell ref="XCG102:XCL102"/>
    <mergeCell ref="XCM102:XCR102"/>
    <mergeCell ref="XCS102:XCX102"/>
    <mergeCell ref="XCY102:XDD102"/>
    <mergeCell ref="XAK102:XAP102"/>
    <mergeCell ref="XAQ102:XAV102"/>
    <mergeCell ref="XAW102:XBB102"/>
    <mergeCell ref="XBC102:XBH102"/>
    <mergeCell ref="XBI102:XBN102"/>
    <mergeCell ref="XBO102:XBT102"/>
    <mergeCell ref="WZA102:WZF102"/>
    <mergeCell ref="WZG102:WZL102"/>
    <mergeCell ref="WZM102:WZR102"/>
    <mergeCell ref="WZS102:WZX102"/>
    <mergeCell ref="WZY102:XAD102"/>
    <mergeCell ref="XAE102:XAJ102"/>
    <mergeCell ref="WXQ102:WXV102"/>
    <mergeCell ref="WXW102:WYB102"/>
    <mergeCell ref="WYC102:WYH102"/>
    <mergeCell ref="WYI102:WYN102"/>
    <mergeCell ref="WYO102:WYT102"/>
    <mergeCell ref="WYU102:WYZ102"/>
    <mergeCell ref="WWG102:WWL102"/>
    <mergeCell ref="WWM102:WWR102"/>
    <mergeCell ref="WWS102:WWX102"/>
    <mergeCell ref="WWY102:WXD102"/>
    <mergeCell ref="WXE102:WXJ102"/>
    <mergeCell ref="WXK102:WXP102"/>
    <mergeCell ref="WUW102:WVB102"/>
    <mergeCell ref="WVC102:WVH102"/>
    <mergeCell ref="WVI102:WVN102"/>
    <mergeCell ref="WVO102:WVT102"/>
    <mergeCell ref="WVU102:WVZ102"/>
    <mergeCell ref="WWA102:WWF102"/>
    <mergeCell ref="WTM102:WTR102"/>
    <mergeCell ref="WTS102:WTX102"/>
    <mergeCell ref="WTY102:WUD102"/>
    <mergeCell ref="WUE102:WUJ102"/>
    <mergeCell ref="WUK102:WUP102"/>
    <mergeCell ref="WUQ102:WUV102"/>
    <mergeCell ref="WSC102:WSH102"/>
    <mergeCell ref="WSI102:WSN102"/>
    <mergeCell ref="WSO102:WST102"/>
    <mergeCell ref="WSU102:WSZ102"/>
    <mergeCell ref="WTA102:WTF102"/>
    <mergeCell ref="WTG102:WTL102"/>
    <mergeCell ref="WQS102:WQX102"/>
    <mergeCell ref="WQY102:WRD102"/>
    <mergeCell ref="WRE102:WRJ102"/>
    <mergeCell ref="WRK102:WRP102"/>
    <mergeCell ref="WRQ102:WRV102"/>
    <mergeCell ref="WRW102:WSB102"/>
    <mergeCell ref="WPI102:WPN102"/>
    <mergeCell ref="WPO102:WPT102"/>
    <mergeCell ref="WPU102:WPZ102"/>
    <mergeCell ref="WQA102:WQF102"/>
    <mergeCell ref="WQG102:WQL102"/>
    <mergeCell ref="WQM102:WQR102"/>
    <mergeCell ref="WNY102:WOD102"/>
    <mergeCell ref="WOE102:WOJ102"/>
    <mergeCell ref="WOK102:WOP102"/>
    <mergeCell ref="WOQ102:WOV102"/>
    <mergeCell ref="WOW102:WPB102"/>
    <mergeCell ref="WPC102:WPH102"/>
    <mergeCell ref="WMO102:WMT102"/>
    <mergeCell ref="WMU102:WMZ102"/>
    <mergeCell ref="WNA102:WNF102"/>
    <mergeCell ref="WNG102:WNL102"/>
    <mergeCell ref="WNM102:WNR102"/>
    <mergeCell ref="WNS102:WNX102"/>
    <mergeCell ref="WLE102:WLJ102"/>
    <mergeCell ref="WLK102:WLP102"/>
    <mergeCell ref="WLQ102:WLV102"/>
    <mergeCell ref="WLW102:WMB102"/>
    <mergeCell ref="WMC102:WMH102"/>
    <mergeCell ref="WMI102:WMN102"/>
    <mergeCell ref="WJU102:WJZ102"/>
    <mergeCell ref="WKA102:WKF102"/>
    <mergeCell ref="WKG102:WKL102"/>
    <mergeCell ref="WKM102:WKR102"/>
    <mergeCell ref="WKS102:WKX102"/>
    <mergeCell ref="WKY102:WLD102"/>
    <mergeCell ref="WIK102:WIP102"/>
    <mergeCell ref="WIQ102:WIV102"/>
    <mergeCell ref="WIW102:WJB102"/>
    <mergeCell ref="WJC102:WJH102"/>
    <mergeCell ref="WJI102:WJN102"/>
    <mergeCell ref="WJO102:WJT102"/>
    <mergeCell ref="WHA102:WHF102"/>
    <mergeCell ref="WHG102:WHL102"/>
    <mergeCell ref="WHM102:WHR102"/>
    <mergeCell ref="WHS102:WHX102"/>
    <mergeCell ref="WHY102:WID102"/>
    <mergeCell ref="WIE102:WIJ102"/>
    <mergeCell ref="WFQ102:WFV102"/>
    <mergeCell ref="WFW102:WGB102"/>
    <mergeCell ref="WGC102:WGH102"/>
    <mergeCell ref="WGI102:WGN102"/>
    <mergeCell ref="WGO102:WGT102"/>
    <mergeCell ref="WGU102:WGZ102"/>
    <mergeCell ref="WEG102:WEL102"/>
    <mergeCell ref="WEM102:WER102"/>
    <mergeCell ref="WES102:WEX102"/>
    <mergeCell ref="WEY102:WFD102"/>
    <mergeCell ref="WFE102:WFJ102"/>
    <mergeCell ref="WFK102:WFP102"/>
    <mergeCell ref="WCW102:WDB102"/>
    <mergeCell ref="WDC102:WDH102"/>
    <mergeCell ref="WDI102:WDN102"/>
    <mergeCell ref="WDO102:WDT102"/>
    <mergeCell ref="WDU102:WDZ102"/>
    <mergeCell ref="WEA102:WEF102"/>
    <mergeCell ref="WBM102:WBR102"/>
    <mergeCell ref="WBS102:WBX102"/>
    <mergeCell ref="WBY102:WCD102"/>
    <mergeCell ref="WCE102:WCJ102"/>
    <mergeCell ref="WCK102:WCP102"/>
    <mergeCell ref="WCQ102:WCV102"/>
    <mergeCell ref="WAC102:WAH102"/>
    <mergeCell ref="WAI102:WAN102"/>
    <mergeCell ref="WAO102:WAT102"/>
    <mergeCell ref="WAU102:WAZ102"/>
    <mergeCell ref="WBA102:WBF102"/>
    <mergeCell ref="WBG102:WBL102"/>
    <mergeCell ref="VYS102:VYX102"/>
    <mergeCell ref="VYY102:VZD102"/>
    <mergeCell ref="VZE102:VZJ102"/>
    <mergeCell ref="VZK102:VZP102"/>
    <mergeCell ref="VZQ102:VZV102"/>
    <mergeCell ref="VZW102:WAB102"/>
    <mergeCell ref="VXI102:VXN102"/>
    <mergeCell ref="VXO102:VXT102"/>
    <mergeCell ref="VXU102:VXZ102"/>
    <mergeCell ref="VYA102:VYF102"/>
    <mergeCell ref="VYG102:VYL102"/>
    <mergeCell ref="VYM102:VYR102"/>
    <mergeCell ref="VVY102:VWD102"/>
    <mergeCell ref="VWE102:VWJ102"/>
    <mergeCell ref="VWK102:VWP102"/>
    <mergeCell ref="VWQ102:VWV102"/>
    <mergeCell ref="VWW102:VXB102"/>
    <mergeCell ref="VXC102:VXH102"/>
    <mergeCell ref="VUO102:VUT102"/>
    <mergeCell ref="VUU102:VUZ102"/>
    <mergeCell ref="VVA102:VVF102"/>
    <mergeCell ref="VVG102:VVL102"/>
    <mergeCell ref="VVM102:VVR102"/>
    <mergeCell ref="VVS102:VVX102"/>
    <mergeCell ref="VTE102:VTJ102"/>
    <mergeCell ref="VTK102:VTP102"/>
    <mergeCell ref="VTQ102:VTV102"/>
    <mergeCell ref="VTW102:VUB102"/>
    <mergeCell ref="VUC102:VUH102"/>
    <mergeCell ref="VUI102:VUN102"/>
    <mergeCell ref="VRU102:VRZ102"/>
    <mergeCell ref="VSA102:VSF102"/>
    <mergeCell ref="VSG102:VSL102"/>
    <mergeCell ref="VSM102:VSR102"/>
    <mergeCell ref="VSS102:VSX102"/>
    <mergeCell ref="VSY102:VTD102"/>
    <mergeCell ref="VQK102:VQP102"/>
    <mergeCell ref="VQQ102:VQV102"/>
    <mergeCell ref="VQW102:VRB102"/>
    <mergeCell ref="VRC102:VRH102"/>
    <mergeCell ref="VRI102:VRN102"/>
    <mergeCell ref="VRO102:VRT102"/>
    <mergeCell ref="VPA102:VPF102"/>
    <mergeCell ref="VPG102:VPL102"/>
    <mergeCell ref="VPM102:VPR102"/>
    <mergeCell ref="VPS102:VPX102"/>
    <mergeCell ref="VPY102:VQD102"/>
    <mergeCell ref="VQE102:VQJ102"/>
    <mergeCell ref="VNQ102:VNV102"/>
    <mergeCell ref="VNW102:VOB102"/>
    <mergeCell ref="VOC102:VOH102"/>
    <mergeCell ref="VOI102:VON102"/>
    <mergeCell ref="VOO102:VOT102"/>
    <mergeCell ref="VOU102:VOZ102"/>
    <mergeCell ref="VMG102:VML102"/>
    <mergeCell ref="VMM102:VMR102"/>
    <mergeCell ref="VMS102:VMX102"/>
    <mergeCell ref="VMY102:VND102"/>
    <mergeCell ref="VNE102:VNJ102"/>
    <mergeCell ref="VNK102:VNP102"/>
    <mergeCell ref="VKW102:VLB102"/>
    <mergeCell ref="VLC102:VLH102"/>
    <mergeCell ref="VLI102:VLN102"/>
    <mergeCell ref="VLO102:VLT102"/>
    <mergeCell ref="VLU102:VLZ102"/>
    <mergeCell ref="VMA102:VMF102"/>
    <mergeCell ref="VJM102:VJR102"/>
    <mergeCell ref="VJS102:VJX102"/>
    <mergeCell ref="VJY102:VKD102"/>
    <mergeCell ref="VKE102:VKJ102"/>
    <mergeCell ref="VKK102:VKP102"/>
    <mergeCell ref="VKQ102:VKV102"/>
    <mergeCell ref="VIC102:VIH102"/>
    <mergeCell ref="VII102:VIN102"/>
    <mergeCell ref="VIO102:VIT102"/>
    <mergeCell ref="VIU102:VIZ102"/>
    <mergeCell ref="VJA102:VJF102"/>
    <mergeCell ref="VJG102:VJL102"/>
    <mergeCell ref="VGS102:VGX102"/>
    <mergeCell ref="VGY102:VHD102"/>
    <mergeCell ref="VHE102:VHJ102"/>
    <mergeCell ref="VHK102:VHP102"/>
    <mergeCell ref="VHQ102:VHV102"/>
    <mergeCell ref="VHW102:VIB102"/>
    <mergeCell ref="VFI102:VFN102"/>
    <mergeCell ref="VFO102:VFT102"/>
    <mergeCell ref="VFU102:VFZ102"/>
    <mergeCell ref="VGA102:VGF102"/>
    <mergeCell ref="VGG102:VGL102"/>
    <mergeCell ref="VGM102:VGR102"/>
    <mergeCell ref="VDY102:VED102"/>
    <mergeCell ref="VEE102:VEJ102"/>
    <mergeCell ref="VEK102:VEP102"/>
    <mergeCell ref="VEQ102:VEV102"/>
    <mergeCell ref="VEW102:VFB102"/>
    <mergeCell ref="VFC102:VFH102"/>
    <mergeCell ref="VCO102:VCT102"/>
    <mergeCell ref="VCU102:VCZ102"/>
    <mergeCell ref="VDA102:VDF102"/>
    <mergeCell ref="VDG102:VDL102"/>
    <mergeCell ref="VDM102:VDR102"/>
    <mergeCell ref="VDS102:VDX102"/>
    <mergeCell ref="VBE102:VBJ102"/>
    <mergeCell ref="VBK102:VBP102"/>
    <mergeCell ref="VBQ102:VBV102"/>
    <mergeCell ref="VBW102:VCB102"/>
    <mergeCell ref="VCC102:VCH102"/>
    <mergeCell ref="VCI102:VCN102"/>
    <mergeCell ref="UZU102:UZZ102"/>
    <mergeCell ref="VAA102:VAF102"/>
    <mergeCell ref="VAG102:VAL102"/>
    <mergeCell ref="VAM102:VAR102"/>
    <mergeCell ref="VAS102:VAX102"/>
    <mergeCell ref="VAY102:VBD102"/>
    <mergeCell ref="UYK102:UYP102"/>
    <mergeCell ref="UYQ102:UYV102"/>
    <mergeCell ref="UYW102:UZB102"/>
    <mergeCell ref="UZC102:UZH102"/>
    <mergeCell ref="UZI102:UZN102"/>
    <mergeCell ref="UZO102:UZT102"/>
    <mergeCell ref="UXA102:UXF102"/>
    <mergeCell ref="UXG102:UXL102"/>
    <mergeCell ref="UXM102:UXR102"/>
    <mergeCell ref="UXS102:UXX102"/>
    <mergeCell ref="UXY102:UYD102"/>
    <mergeCell ref="UYE102:UYJ102"/>
    <mergeCell ref="UVQ102:UVV102"/>
    <mergeCell ref="UVW102:UWB102"/>
    <mergeCell ref="UWC102:UWH102"/>
    <mergeCell ref="UWI102:UWN102"/>
    <mergeCell ref="UWO102:UWT102"/>
    <mergeCell ref="UWU102:UWZ102"/>
    <mergeCell ref="UUG102:UUL102"/>
    <mergeCell ref="UUM102:UUR102"/>
    <mergeCell ref="UUS102:UUX102"/>
    <mergeCell ref="UUY102:UVD102"/>
    <mergeCell ref="UVE102:UVJ102"/>
    <mergeCell ref="UVK102:UVP102"/>
    <mergeCell ref="USW102:UTB102"/>
    <mergeCell ref="UTC102:UTH102"/>
    <mergeCell ref="UTI102:UTN102"/>
    <mergeCell ref="UTO102:UTT102"/>
    <mergeCell ref="UTU102:UTZ102"/>
    <mergeCell ref="UUA102:UUF102"/>
    <mergeCell ref="URM102:URR102"/>
    <mergeCell ref="URS102:URX102"/>
    <mergeCell ref="URY102:USD102"/>
    <mergeCell ref="USE102:USJ102"/>
    <mergeCell ref="USK102:USP102"/>
    <mergeCell ref="USQ102:USV102"/>
    <mergeCell ref="UQC102:UQH102"/>
    <mergeCell ref="UQI102:UQN102"/>
    <mergeCell ref="UQO102:UQT102"/>
    <mergeCell ref="UQU102:UQZ102"/>
    <mergeCell ref="URA102:URF102"/>
    <mergeCell ref="URG102:URL102"/>
    <mergeCell ref="UOS102:UOX102"/>
    <mergeCell ref="UOY102:UPD102"/>
    <mergeCell ref="UPE102:UPJ102"/>
    <mergeCell ref="UPK102:UPP102"/>
    <mergeCell ref="UPQ102:UPV102"/>
    <mergeCell ref="UPW102:UQB102"/>
    <mergeCell ref="UNI102:UNN102"/>
    <mergeCell ref="UNO102:UNT102"/>
    <mergeCell ref="UNU102:UNZ102"/>
    <mergeCell ref="UOA102:UOF102"/>
    <mergeCell ref="UOG102:UOL102"/>
    <mergeCell ref="UOM102:UOR102"/>
    <mergeCell ref="ULY102:UMD102"/>
    <mergeCell ref="UME102:UMJ102"/>
    <mergeCell ref="UMK102:UMP102"/>
    <mergeCell ref="UMQ102:UMV102"/>
    <mergeCell ref="UMW102:UNB102"/>
    <mergeCell ref="UNC102:UNH102"/>
    <mergeCell ref="UKO102:UKT102"/>
    <mergeCell ref="UKU102:UKZ102"/>
    <mergeCell ref="ULA102:ULF102"/>
    <mergeCell ref="ULG102:ULL102"/>
    <mergeCell ref="ULM102:ULR102"/>
    <mergeCell ref="ULS102:ULX102"/>
    <mergeCell ref="UJE102:UJJ102"/>
    <mergeCell ref="UJK102:UJP102"/>
    <mergeCell ref="UJQ102:UJV102"/>
    <mergeCell ref="UJW102:UKB102"/>
    <mergeCell ref="UKC102:UKH102"/>
    <mergeCell ref="UKI102:UKN102"/>
    <mergeCell ref="UHU102:UHZ102"/>
    <mergeCell ref="UIA102:UIF102"/>
    <mergeCell ref="UIG102:UIL102"/>
    <mergeCell ref="UIM102:UIR102"/>
    <mergeCell ref="UIS102:UIX102"/>
    <mergeCell ref="UIY102:UJD102"/>
    <mergeCell ref="UGK102:UGP102"/>
    <mergeCell ref="UGQ102:UGV102"/>
    <mergeCell ref="UGW102:UHB102"/>
    <mergeCell ref="UHC102:UHH102"/>
    <mergeCell ref="UHI102:UHN102"/>
    <mergeCell ref="UHO102:UHT102"/>
    <mergeCell ref="UFA102:UFF102"/>
    <mergeCell ref="UFG102:UFL102"/>
    <mergeCell ref="UFM102:UFR102"/>
    <mergeCell ref="UFS102:UFX102"/>
    <mergeCell ref="UFY102:UGD102"/>
    <mergeCell ref="UGE102:UGJ102"/>
    <mergeCell ref="UDQ102:UDV102"/>
    <mergeCell ref="UDW102:UEB102"/>
    <mergeCell ref="UEC102:UEH102"/>
    <mergeCell ref="UEI102:UEN102"/>
    <mergeCell ref="UEO102:UET102"/>
    <mergeCell ref="UEU102:UEZ102"/>
    <mergeCell ref="UCG102:UCL102"/>
    <mergeCell ref="UCM102:UCR102"/>
    <mergeCell ref="UCS102:UCX102"/>
    <mergeCell ref="UCY102:UDD102"/>
    <mergeCell ref="UDE102:UDJ102"/>
    <mergeCell ref="UDK102:UDP102"/>
    <mergeCell ref="UAW102:UBB102"/>
    <mergeCell ref="UBC102:UBH102"/>
    <mergeCell ref="UBI102:UBN102"/>
    <mergeCell ref="UBO102:UBT102"/>
    <mergeCell ref="UBU102:UBZ102"/>
    <mergeCell ref="UCA102:UCF102"/>
    <mergeCell ref="TZM102:TZR102"/>
    <mergeCell ref="TZS102:TZX102"/>
    <mergeCell ref="TZY102:UAD102"/>
    <mergeCell ref="UAE102:UAJ102"/>
    <mergeCell ref="UAK102:UAP102"/>
    <mergeCell ref="UAQ102:UAV102"/>
    <mergeCell ref="TYC102:TYH102"/>
    <mergeCell ref="TYI102:TYN102"/>
    <mergeCell ref="TYO102:TYT102"/>
    <mergeCell ref="TYU102:TYZ102"/>
    <mergeCell ref="TZA102:TZF102"/>
    <mergeCell ref="TZG102:TZL102"/>
    <mergeCell ref="TWS102:TWX102"/>
    <mergeCell ref="TWY102:TXD102"/>
    <mergeCell ref="TXE102:TXJ102"/>
    <mergeCell ref="TXK102:TXP102"/>
    <mergeCell ref="TXQ102:TXV102"/>
    <mergeCell ref="TXW102:TYB102"/>
    <mergeCell ref="TVI102:TVN102"/>
    <mergeCell ref="TVO102:TVT102"/>
    <mergeCell ref="TVU102:TVZ102"/>
    <mergeCell ref="TWA102:TWF102"/>
    <mergeCell ref="TWG102:TWL102"/>
    <mergeCell ref="TWM102:TWR102"/>
    <mergeCell ref="TTY102:TUD102"/>
    <mergeCell ref="TUE102:TUJ102"/>
    <mergeCell ref="TUK102:TUP102"/>
    <mergeCell ref="TUQ102:TUV102"/>
    <mergeCell ref="TUW102:TVB102"/>
    <mergeCell ref="TVC102:TVH102"/>
    <mergeCell ref="TSO102:TST102"/>
    <mergeCell ref="TSU102:TSZ102"/>
    <mergeCell ref="TTA102:TTF102"/>
    <mergeCell ref="TTG102:TTL102"/>
    <mergeCell ref="TTM102:TTR102"/>
    <mergeCell ref="TTS102:TTX102"/>
    <mergeCell ref="TRE102:TRJ102"/>
    <mergeCell ref="TRK102:TRP102"/>
    <mergeCell ref="TRQ102:TRV102"/>
    <mergeCell ref="TRW102:TSB102"/>
    <mergeCell ref="TSC102:TSH102"/>
    <mergeCell ref="TSI102:TSN102"/>
    <mergeCell ref="TPU102:TPZ102"/>
    <mergeCell ref="TQA102:TQF102"/>
    <mergeCell ref="TQG102:TQL102"/>
    <mergeCell ref="TQM102:TQR102"/>
    <mergeCell ref="TQS102:TQX102"/>
    <mergeCell ref="TQY102:TRD102"/>
    <mergeCell ref="TOK102:TOP102"/>
    <mergeCell ref="TOQ102:TOV102"/>
    <mergeCell ref="TOW102:TPB102"/>
    <mergeCell ref="TPC102:TPH102"/>
    <mergeCell ref="TPI102:TPN102"/>
    <mergeCell ref="TPO102:TPT102"/>
    <mergeCell ref="TNA102:TNF102"/>
    <mergeCell ref="TNG102:TNL102"/>
    <mergeCell ref="TNM102:TNR102"/>
    <mergeCell ref="TNS102:TNX102"/>
    <mergeCell ref="TNY102:TOD102"/>
    <mergeCell ref="TOE102:TOJ102"/>
    <mergeCell ref="TLQ102:TLV102"/>
    <mergeCell ref="TLW102:TMB102"/>
    <mergeCell ref="TMC102:TMH102"/>
    <mergeCell ref="TMI102:TMN102"/>
    <mergeCell ref="TMO102:TMT102"/>
    <mergeCell ref="TMU102:TMZ102"/>
    <mergeCell ref="TKG102:TKL102"/>
    <mergeCell ref="TKM102:TKR102"/>
    <mergeCell ref="TKS102:TKX102"/>
    <mergeCell ref="TKY102:TLD102"/>
    <mergeCell ref="TLE102:TLJ102"/>
    <mergeCell ref="TLK102:TLP102"/>
    <mergeCell ref="TIW102:TJB102"/>
    <mergeCell ref="TJC102:TJH102"/>
    <mergeCell ref="TJI102:TJN102"/>
    <mergeCell ref="TJO102:TJT102"/>
    <mergeCell ref="TJU102:TJZ102"/>
    <mergeCell ref="TKA102:TKF102"/>
    <mergeCell ref="THM102:THR102"/>
    <mergeCell ref="THS102:THX102"/>
    <mergeCell ref="THY102:TID102"/>
    <mergeCell ref="TIE102:TIJ102"/>
    <mergeCell ref="TIK102:TIP102"/>
    <mergeCell ref="TIQ102:TIV102"/>
    <mergeCell ref="TGC102:TGH102"/>
    <mergeCell ref="TGI102:TGN102"/>
    <mergeCell ref="TGO102:TGT102"/>
    <mergeCell ref="TGU102:TGZ102"/>
    <mergeCell ref="THA102:THF102"/>
    <mergeCell ref="THG102:THL102"/>
    <mergeCell ref="TES102:TEX102"/>
    <mergeCell ref="TEY102:TFD102"/>
    <mergeCell ref="TFE102:TFJ102"/>
    <mergeCell ref="TFK102:TFP102"/>
    <mergeCell ref="TFQ102:TFV102"/>
    <mergeCell ref="TFW102:TGB102"/>
    <mergeCell ref="TDI102:TDN102"/>
    <mergeCell ref="TDO102:TDT102"/>
    <mergeCell ref="TDU102:TDZ102"/>
    <mergeCell ref="TEA102:TEF102"/>
    <mergeCell ref="TEG102:TEL102"/>
    <mergeCell ref="TEM102:TER102"/>
    <mergeCell ref="TBY102:TCD102"/>
    <mergeCell ref="TCE102:TCJ102"/>
    <mergeCell ref="TCK102:TCP102"/>
    <mergeCell ref="TCQ102:TCV102"/>
    <mergeCell ref="TCW102:TDB102"/>
    <mergeCell ref="TDC102:TDH102"/>
    <mergeCell ref="TAO102:TAT102"/>
    <mergeCell ref="TAU102:TAZ102"/>
    <mergeCell ref="TBA102:TBF102"/>
    <mergeCell ref="TBG102:TBL102"/>
    <mergeCell ref="TBM102:TBR102"/>
    <mergeCell ref="TBS102:TBX102"/>
    <mergeCell ref="SZE102:SZJ102"/>
    <mergeCell ref="SZK102:SZP102"/>
    <mergeCell ref="SZQ102:SZV102"/>
    <mergeCell ref="SZW102:TAB102"/>
    <mergeCell ref="TAC102:TAH102"/>
    <mergeCell ref="TAI102:TAN102"/>
    <mergeCell ref="SXU102:SXZ102"/>
    <mergeCell ref="SYA102:SYF102"/>
    <mergeCell ref="SYG102:SYL102"/>
    <mergeCell ref="SYM102:SYR102"/>
    <mergeCell ref="SYS102:SYX102"/>
    <mergeCell ref="SYY102:SZD102"/>
    <mergeCell ref="SWK102:SWP102"/>
    <mergeCell ref="SWQ102:SWV102"/>
    <mergeCell ref="SWW102:SXB102"/>
    <mergeCell ref="SXC102:SXH102"/>
    <mergeCell ref="SXI102:SXN102"/>
    <mergeCell ref="SXO102:SXT102"/>
    <mergeCell ref="SVA102:SVF102"/>
    <mergeCell ref="SVG102:SVL102"/>
    <mergeCell ref="SVM102:SVR102"/>
    <mergeCell ref="SVS102:SVX102"/>
    <mergeCell ref="SVY102:SWD102"/>
    <mergeCell ref="SWE102:SWJ102"/>
    <mergeCell ref="STQ102:STV102"/>
    <mergeCell ref="STW102:SUB102"/>
    <mergeCell ref="SUC102:SUH102"/>
    <mergeCell ref="SUI102:SUN102"/>
    <mergeCell ref="SUO102:SUT102"/>
    <mergeCell ref="SUU102:SUZ102"/>
    <mergeCell ref="SSG102:SSL102"/>
    <mergeCell ref="SSM102:SSR102"/>
    <mergeCell ref="SSS102:SSX102"/>
    <mergeCell ref="SSY102:STD102"/>
    <mergeCell ref="STE102:STJ102"/>
    <mergeCell ref="STK102:STP102"/>
    <mergeCell ref="SQW102:SRB102"/>
    <mergeCell ref="SRC102:SRH102"/>
    <mergeCell ref="SRI102:SRN102"/>
    <mergeCell ref="SRO102:SRT102"/>
    <mergeCell ref="SRU102:SRZ102"/>
    <mergeCell ref="SSA102:SSF102"/>
    <mergeCell ref="SPM102:SPR102"/>
    <mergeCell ref="SPS102:SPX102"/>
    <mergeCell ref="SPY102:SQD102"/>
    <mergeCell ref="SQE102:SQJ102"/>
    <mergeCell ref="SQK102:SQP102"/>
    <mergeCell ref="SQQ102:SQV102"/>
    <mergeCell ref="SOC102:SOH102"/>
    <mergeCell ref="SOI102:SON102"/>
    <mergeCell ref="SOO102:SOT102"/>
    <mergeCell ref="SOU102:SOZ102"/>
    <mergeCell ref="SPA102:SPF102"/>
    <mergeCell ref="SPG102:SPL102"/>
    <mergeCell ref="SMS102:SMX102"/>
    <mergeCell ref="SMY102:SND102"/>
    <mergeCell ref="SNE102:SNJ102"/>
    <mergeCell ref="SNK102:SNP102"/>
    <mergeCell ref="SNQ102:SNV102"/>
    <mergeCell ref="SNW102:SOB102"/>
    <mergeCell ref="SLI102:SLN102"/>
    <mergeCell ref="SLO102:SLT102"/>
    <mergeCell ref="SLU102:SLZ102"/>
    <mergeCell ref="SMA102:SMF102"/>
    <mergeCell ref="SMG102:SML102"/>
    <mergeCell ref="SMM102:SMR102"/>
    <mergeCell ref="SJY102:SKD102"/>
    <mergeCell ref="SKE102:SKJ102"/>
    <mergeCell ref="SKK102:SKP102"/>
    <mergeCell ref="SKQ102:SKV102"/>
    <mergeCell ref="SKW102:SLB102"/>
    <mergeCell ref="SLC102:SLH102"/>
    <mergeCell ref="SIO102:SIT102"/>
    <mergeCell ref="SIU102:SIZ102"/>
    <mergeCell ref="SJA102:SJF102"/>
    <mergeCell ref="SJG102:SJL102"/>
    <mergeCell ref="SJM102:SJR102"/>
    <mergeCell ref="SJS102:SJX102"/>
    <mergeCell ref="SHE102:SHJ102"/>
    <mergeCell ref="SHK102:SHP102"/>
    <mergeCell ref="SHQ102:SHV102"/>
    <mergeCell ref="SHW102:SIB102"/>
    <mergeCell ref="SIC102:SIH102"/>
    <mergeCell ref="SII102:SIN102"/>
    <mergeCell ref="SFU102:SFZ102"/>
    <mergeCell ref="SGA102:SGF102"/>
    <mergeCell ref="SGG102:SGL102"/>
    <mergeCell ref="SGM102:SGR102"/>
    <mergeCell ref="SGS102:SGX102"/>
    <mergeCell ref="SGY102:SHD102"/>
    <mergeCell ref="SEK102:SEP102"/>
    <mergeCell ref="SEQ102:SEV102"/>
    <mergeCell ref="SEW102:SFB102"/>
    <mergeCell ref="SFC102:SFH102"/>
    <mergeCell ref="SFI102:SFN102"/>
    <mergeCell ref="SFO102:SFT102"/>
    <mergeCell ref="SDA102:SDF102"/>
    <mergeCell ref="SDG102:SDL102"/>
    <mergeCell ref="SDM102:SDR102"/>
    <mergeCell ref="SDS102:SDX102"/>
    <mergeCell ref="SDY102:SED102"/>
    <mergeCell ref="SEE102:SEJ102"/>
    <mergeCell ref="SBQ102:SBV102"/>
    <mergeCell ref="SBW102:SCB102"/>
    <mergeCell ref="SCC102:SCH102"/>
    <mergeCell ref="SCI102:SCN102"/>
    <mergeCell ref="SCO102:SCT102"/>
    <mergeCell ref="SCU102:SCZ102"/>
    <mergeCell ref="SAG102:SAL102"/>
    <mergeCell ref="SAM102:SAR102"/>
    <mergeCell ref="SAS102:SAX102"/>
    <mergeCell ref="SAY102:SBD102"/>
    <mergeCell ref="SBE102:SBJ102"/>
    <mergeCell ref="SBK102:SBP102"/>
    <mergeCell ref="RYW102:RZB102"/>
    <mergeCell ref="RZC102:RZH102"/>
    <mergeCell ref="RZI102:RZN102"/>
    <mergeCell ref="RZO102:RZT102"/>
    <mergeCell ref="RZU102:RZZ102"/>
    <mergeCell ref="SAA102:SAF102"/>
    <mergeCell ref="RXM102:RXR102"/>
    <mergeCell ref="RXS102:RXX102"/>
    <mergeCell ref="RXY102:RYD102"/>
    <mergeCell ref="RYE102:RYJ102"/>
    <mergeCell ref="RYK102:RYP102"/>
    <mergeCell ref="RYQ102:RYV102"/>
    <mergeCell ref="RWC102:RWH102"/>
    <mergeCell ref="RWI102:RWN102"/>
    <mergeCell ref="RWO102:RWT102"/>
    <mergeCell ref="RWU102:RWZ102"/>
    <mergeCell ref="RXA102:RXF102"/>
    <mergeCell ref="RXG102:RXL102"/>
    <mergeCell ref="RUS102:RUX102"/>
    <mergeCell ref="RUY102:RVD102"/>
    <mergeCell ref="RVE102:RVJ102"/>
    <mergeCell ref="RVK102:RVP102"/>
    <mergeCell ref="RVQ102:RVV102"/>
    <mergeCell ref="RVW102:RWB102"/>
    <mergeCell ref="RTI102:RTN102"/>
    <mergeCell ref="RTO102:RTT102"/>
    <mergeCell ref="RTU102:RTZ102"/>
    <mergeCell ref="RUA102:RUF102"/>
    <mergeCell ref="RUG102:RUL102"/>
    <mergeCell ref="RUM102:RUR102"/>
    <mergeCell ref="RRY102:RSD102"/>
    <mergeCell ref="RSE102:RSJ102"/>
    <mergeCell ref="RSK102:RSP102"/>
    <mergeCell ref="RSQ102:RSV102"/>
    <mergeCell ref="RSW102:RTB102"/>
    <mergeCell ref="RTC102:RTH102"/>
    <mergeCell ref="RQO102:RQT102"/>
    <mergeCell ref="RQU102:RQZ102"/>
    <mergeCell ref="RRA102:RRF102"/>
    <mergeCell ref="RRG102:RRL102"/>
    <mergeCell ref="RRM102:RRR102"/>
    <mergeCell ref="RRS102:RRX102"/>
    <mergeCell ref="RPE102:RPJ102"/>
    <mergeCell ref="RPK102:RPP102"/>
    <mergeCell ref="RPQ102:RPV102"/>
    <mergeCell ref="RPW102:RQB102"/>
    <mergeCell ref="RQC102:RQH102"/>
    <mergeCell ref="RQI102:RQN102"/>
    <mergeCell ref="RNU102:RNZ102"/>
    <mergeCell ref="ROA102:ROF102"/>
    <mergeCell ref="ROG102:ROL102"/>
    <mergeCell ref="ROM102:ROR102"/>
    <mergeCell ref="ROS102:ROX102"/>
    <mergeCell ref="ROY102:RPD102"/>
    <mergeCell ref="RMK102:RMP102"/>
    <mergeCell ref="RMQ102:RMV102"/>
    <mergeCell ref="RMW102:RNB102"/>
    <mergeCell ref="RNC102:RNH102"/>
    <mergeCell ref="RNI102:RNN102"/>
    <mergeCell ref="RNO102:RNT102"/>
    <mergeCell ref="RLA102:RLF102"/>
    <mergeCell ref="RLG102:RLL102"/>
    <mergeCell ref="RLM102:RLR102"/>
    <mergeCell ref="RLS102:RLX102"/>
    <mergeCell ref="RLY102:RMD102"/>
    <mergeCell ref="RME102:RMJ102"/>
    <mergeCell ref="RJQ102:RJV102"/>
    <mergeCell ref="RJW102:RKB102"/>
    <mergeCell ref="RKC102:RKH102"/>
    <mergeCell ref="RKI102:RKN102"/>
    <mergeCell ref="RKO102:RKT102"/>
    <mergeCell ref="RKU102:RKZ102"/>
    <mergeCell ref="RIG102:RIL102"/>
    <mergeCell ref="RIM102:RIR102"/>
    <mergeCell ref="RIS102:RIX102"/>
    <mergeCell ref="RIY102:RJD102"/>
    <mergeCell ref="RJE102:RJJ102"/>
    <mergeCell ref="RJK102:RJP102"/>
    <mergeCell ref="RGW102:RHB102"/>
    <mergeCell ref="RHC102:RHH102"/>
    <mergeCell ref="RHI102:RHN102"/>
    <mergeCell ref="RHO102:RHT102"/>
    <mergeCell ref="RHU102:RHZ102"/>
    <mergeCell ref="RIA102:RIF102"/>
    <mergeCell ref="RFM102:RFR102"/>
    <mergeCell ref="RFS102:RFX102"/>
    <mergeCell ref="RFY102:RGD102"/>
    <mergeCell ref="RGE102:RGJ102"/>
    <mergeCell ref="RGK102:RGP102"/>
    <mergeCell ref="RGQ102:RGV102"/>
    <mergeCell ref="REC102:REH102"/>
    <mergeCell ref="REI102:REN102"/>
    <mergeCell ref="REO102:RET102"/>
    <mergeCell ref="REU102:REZ102"/>
    <mergeCell ref="RFA102:RFF102"/>
    <mergeCell ref="RFG102:RFL102"/>
    <mergeCell ref="RCS102:RCX102"/>
    <mergeCell ref="RCY102:RDD102"/>
    <mergeCell ref="RDE102:RDJ102"/>
    <mergeCell ref="RDK102:RDP102"/>
    <mergeCell ref="RDQ102:RDV102"/>
    <mergeCell ref="RDW102:REB102"/>
    <mergeCell ref="RBI102:RBN102"/>
    <mergeCell ref="RBO102:RBT102"/>
    <mergeCell ref="RBU102:RBZ102"/>
    <mergeCell ref="RCA102:RCF102"/>
    <mergeCell ref="RCG102:RCL102"/>
    <mergeCell ref="RCM102:RCR102"/>
    <mergeCell ref="QZY102:RAD102"/>
    <mergeCell ref="RAE102:RAJ102"/>
    <mergeCell ref="RAK102:RAP102"/>
    <mergeCell ref="RAQ102:RAV102"/>
    <mergeCell ref="RAW102:RBB102"/>
    <mergeCell ref="RBC102:RBH102"/>
    <mergeCell ref="QYO102:QYT102"/>
    <mergeCell ref="QYU102:QYZ102"/>
    <mergeCell ref="QZA102:QZF102"/>
    <mergeCell ref="QZG102:QZL102"/>
    <mergeCell ref="QZM102:QZR102"/>
    <mergeCell ref="QZS102:QZX102"/>
    <mergeCell ref="QXE102:QXJ102"/>
    <mergeCell ref="QXK102:QXP102"/>
    <mergeCell ref="QXQ102:QXV102"/>
    <mergeCell ref="QXW102:QYB102"/>
    <mergeCell ref="QYC102:QYH102"/>
    <mergeCell ref="QYI102:QYN102"/>
    <mergeCell ref="QVU102:QVZ102"/>
    <mergeCell ref="QWA102:QWF102"/>
    <mergeCell ref="QWG102:QWL102"/>
    <mergeCell ref="QWM102:QWR102"/>
    <mergeCell ref="QWS102:QWX102"/>
    <mergeCell ref="QWY102:QXD102"/>
    <mergeCell ref="QUK102:QUP102"/>
    <mergeCell ref="QUQ102:QUV102"/>
    <mergeCell ref="QUW102:QVB102"/>
    <mergeCell ref="QVC102:QVH102"/>
    <mergeCell ref="QVI102:QVN102"/>
    <mergeCell ref="QVO102:QVT102"/>
    <mergeCell ref="QTA102:QTF102"/>
    <mergeCell ref="QTG102:QTL102"/>
    <mergeCell ref="QTM102:QTR102"/>
    <mergeCell ref="QTS102:QTX102"/>
    <mergeCell ref="QTY102:QUD102"/>
    <mergeCell ref="QUE102:QUJ102"/>
    <mergeCell ref="QRQ102:QRV102"/>
    <mergeCell ref="QRW102:QSB102"/>
    <mergeCell ref="QSC102:QSH102"/>
    <mergeCell ref="QSI102:QSN102"/>
    <mergeCell ref="QSO102:QST102"/>
    <mergeCell ref="QSU102:QSZ102"/>
    <mergeCell ref="QQG102:QQL102"/>
    <mergeCell ref="QQM102:QQR102"/>
    <mergeCell ref="QQS102:QQX102"/>
    <mergeCell ref="QQY102:QRD102"/>
    <mergeCell ref="QRE102:QRJ102"/>
    <mergeCell ref="QRK102:QRP102"/>
    <mergeCell ref="QOW102:QPB102"/>
    <mergeCell ref="QPC102:QPH102"/>
    <mergeCell ref="QPI102:QPN102"/>
    <mergeCell ref="QPO102:QPT102"/>
    <mergeCell ref="QPU102:QPZ102"/>
    <mergeCell ref="QQA102:QQF102"/>
    <mergeCell ref="QNM102:QNR102"/>
    <mergeCell ref="QNS102:QNX102"/>
    <mergeCell ref="QNY102:QOD102"/>
    <mergeCell ref="QOE102:QOJ102"/>
    <mergeCell ref="QOK102:QOP102"/>
    <mergeCell ref="QOQ102:QOV102"/>
    <mergeCell ref="QMC102:QMH102"/>
    <mergeCell ref="QMI102:QMN102"/>
    <mergeCell ref="QMO102:QMT102"/>
    <mergeCell ref="QMU102:QMZ102"/>
    <mergeCell ref="QNA102:QNF102"/>
    <mergeCell ref="QNG102:QNL102"/>
    <mergeCell ref="QKS102:QKX102"/>
    <mergeCell ref="QKY102:QLD102"/>
    <mergeCell ref="QLE102:QLJ102"/>
    <mergeCell ref="QLK102:QLP102"/>
    <mergeCell ref="QLQ102:QLV102"/>
    <mergeCell ref="QLW102:QMB102"/>
    <mergeCell ref="QJI102:QJN102"/>
    <mergeCell ref="QJO102:QJT102"/>
    <mergeCell ref="QJU102:QJZ102"/>
    <mergeCell ref="QKA102:QKF102"/>
    <mergeCell ref="QKG102:QKL102"/>
    <mergeCell ref="QKM102:QKR102"/>
    <mergeCell ref="QHY102:QID102"/>
    <mergeCell ref="QIE102:QIJ102"/>
    <mergeCell ref="QIK102:QIP102"/>
    <mergeCell ref="QIQ102:QIV102"/>
    <mergeCell ref="QIW102:QJB102"/>
    <mergeCell ref="QJC102:QJH102"/>
    <mergeCell ref="QGO102:QGT102"/>
    <mergeCell ref="QGU102:QGZ102"/>
    <mergeCell ref="QHA102:QHF102"/>
    <mergeCell ref="QHG102:QHL102"/>
    <mergeCell ref="QHM102:QHR102"/>
    <mergeCell ref="QHS102:QHX102"/>
    <mergeCell ref="QFE102:QFJ102"/>
    <mergeCell ref="QFK102:QFP102"/>
    <mergeCell ref="QFQ102:QFV102"/>
    <mergeCell ref="QFW102:QGB102"/>
    <mergeCell ref="QGC102:QGH102"/>
    <mergeCell ref="QGI102:QGN102"/>
    <mergeCell ref="QDU102:QDZ102"/>
    <mergeCell ref="QEA102:QEF102"/>
    <mergeCell ref="QEG102:QEL102"/>
    <mergeCell ref="QEM102:QER102"/>
    <mergeCell ref="QES102:QEX102"/>
    <mergeCell ref="QEY102:QFD102"/>
    <mergeCell ref="QCK102:QCP102"/>
    <mergeCell ref="QCQ102:QCV102"/>
    <mergeCell ref="QCW102:QDB102"/>
    <mergeCell ref="QDC102:QDH102"/>
    <mergeCell ref="QDI102:QDN102"/>
    <mergeCell ref="QDO102:QDT102"/>
    <mergeCell ref="QBA102:QBF102"/>
    <mergeCell ref="QBG102:QBL102"/>
    <mergeCell ref="QBM102:QBR102"/>
    <mergeCell ref="QBS102:QBX102"/>
    <mergeCell ref="QBY102:QCD102"/>
    <mergeCell ref="QCE102:QCJ102"/>
    <mergeCell ref="PZQ102:PZV102"/>
    <mergeCell ref="PZW102:QAB102"/>
    <mergeCell ref="QAC102:QAH102"/>
    <mergeCell ref="QAI102:QAN102"/>
    <mergeCell ref="QAO102:QAT102"/>
    <mergeCell ref="QAU102:QAZ102"/>
    <mergeCell ref="PYG102:PYL102"/>
    <mergeCell ref="PYM102:PYR102"/>
    <mergeCell ref="PYS102:PYX102"/>
    <mergeCell ref="PYY102:PZD102"/>
    <mergeCell ref="PZE102:PZJ102"/>
    <mergeCell ref="PZK102:PZP102"/>
    <mergeCell ref="PWW102:PXB102"/>
    <mergeCell ref="PXC102:PXH102"/>
    <mergeCell ref="PXI102:PXN102"/>
    <mergeCell ref="PXO102:PXT102"/>
    <mergeCell ref="PXU102:PXZ102"/>
    <mergeCell ref="PYA102:PYF102"/>
    <mergeCell ref="PVM102:PVR102"/>
    <mergeCell ref="PVS102:PVX102"/>
    <mergeCell ref="PVY102:PWD102"/>
    <mergeCell ref="PWE102:PWJ102"/>
    <mergeCell ref="PWK102:PWP102"/>
    <mergeCell ref="PWQ102:PWV102"/>
    <mergeCell ref="PUC102:PUH102"/>
    <mergeCell ref="PUI102:PUN102"/>
    <mergeCell ref="PUO102:PUT102"/>
    <mergeCell ref="PUU102:PUZ102"/>
    <mergeCell ref="PVA102:PVF102"/>
    <mergeCell ref="PVG102:PVL102"/>
    <mergeCell ref="PSS102:PSX102"/>
    <mergeCell ref="PSY102:PTD102"/>
    <mergeCell ref="PTE102:PTJ102"/>
    <mergeCell ref="PTK102:PTP102"/>
    <mergeCell ref="PTQ102:PTV102"/>
    <mergeCell ref="PTW102:PUB102"/>
    <mergeCell ref="PRI102:PRN102"/>
    <mergeCell ref="PRO102:PRT102"/>
    <mergeCell ref="PRU102:PRZ102"/>
    <mergeCell ref="PSA102:PSF102"/>
    <mergeCell ref="PSG102:PSL102"/>
    <mergeCell ref="PSM102:PSR102"/>
    <mergeCell ref="PPY102:PQD102"/>
    <mergeCell ref="PQE102:PQJ102"/>
    <mergeCell ref="PQK102:PQP102"/>
    <mergeCell ref="PQQ102:PQV102"/>
    <mergeCell ref="PQW102:PRB102"/>
    <mergeCell ref="PRC102:PRH102"/>
    <mergeCell ref="POO102:POT102"/>
    <mergeCell ref="POU102:POZ102"/>
    <mergeCell ref="PPA102:PPF102"/>
    <mergeCell ref="PPG102:PPL102"/>
    <mergeCell ref="PPM102:PPR102"/>
    <mergeCell ref="PPS102:PPX102"/>
    <mergeCell ref="PNE102:PNJ102"/>
    <mergeCell ref="PNK102:PNP102"/>
    <mergeCell ref="PNQ102:PNV102"/>
    <mergeCell ref="PNW102:POB102"/>
    <mergeCell ref="POC102:POH102"/>
    <mergeCell ref="POI102:PON102"/>
    <mergeCell ref="PLU102:PLZ102"/>
    <mergeCell ref="PMA102:PMF102"/>
    <mergeCell ref="PMG102:PML102"/>
    <mergeCell ref="PMM102:PMR102"/>
    <mergeCell ref="PMS102:PMX102"/>
    <mergeCell ref="PMY102:PND102"/>
    <mergeCell ref="PKK102:PKP102"/>
    <mergeCell ref="PKQ102:PKV102"/>
    <mergeCell ref="PKW102:PLB102"/>
    <mergeCell ref="PLC102:PLH102"/>
    <mergeCell ref="PLI102:PLN102"/>
    <mergeCell ref="PLO102:PLT102"/>
    <mergeCell ref="PJA102:PJF102"/>
    <mergeCell ref="PJG102:PJL102"/>
    <mergeCell ref="PJM102:PJR102"/>
    <mergeCell ref="PJS102:PJX102"/>
    <mergeCell ref="PJY102:PKD102"/>
    <mergeCell ref="PKE102:PKJ102"/>
    <mergeCell ref="PHQ102:PHV102"/>
    <mergeCell ref="PHW102:PIB102"/>
    <mergeCell ref="PIC102:PIH102"/>
    <mergeCell ref="PII102:PIN102"/>
    <mergeCell ref="PIO102:PIT102"/>
    <mergeCell ref="PIU102:PIZ102"/>
    <mergeCell ref="PGG102:PGL102"/>
    <mergeCell ref="PGM102:PGR102"/>
    <mergeCell ref="PGS102:PGX102"/>
    <mergeCell ref="PGY102:PHD102"/>
    <mergeCell ref="PHE102:PHJ102"/>
    <mergeCell ref="PHK102:PHP102"/>
    <mergeCell ref="PEW102:PFB102"/>
    <mergeCell ref="PFC102:PFH102"/>
    <mergeCell ref="PFI102:PFN102"/>
    <mergeCell ref="PFO102:PFT102"/>
    <mergeCell ref="PFU102:PFZ102"/>
    <mergeCell ref="PGA102:PGF102"/>
    <mergeCell ref="PDM102:PDR102"/>
    <mergeCell ref="PDS102:PDX102"/>
    <mergeCell ref="PDY102:PED102"/>
    <mergeCell ref="PEE102:PEJ102"/>
    <mergeCell ref="PEK102:PEP102"/>
    <mergeCell ref="PEQ102:PEV102"/>
    <mergeCell ref="PCC102:PCH102"/>
    <mergeCell ref="PCI102:PCN102"/>
    <mergeCell ref="PCO102:PCT102"/>
    <mergeCell ref="PCU102:PCZ102"/>
    <mergeCell ref="PDA102:PDF102"/>
    <mergeCell ref="PDG102:PDL102"/>
    <mergeCell ref="PAS102:PAX102"/>
    <mergeCell ref="PAY102:PBD102"/>
    <mergeCell ref="PBE102:PBJ102"/>
    <mergeCell ref="PBK102:PBP102"/>
    <mergeCell ref="PBQ102:PBV102"/>
    <mergeCell ref="PBW102:PCB102"/>
    <mergeCell ref="OZI102:OZN102"/>
    <mergeCell ref="OZO102:OZT102"/>
    <mergeCell ref="OZU102:OZZ102"/>
    <mergeCell ref="PAA102:PAF102"/>
    <mergeCell ref="PAG102:PAL102"/>
    <mergeCell ref="PAM102:PAR102"/>
    <mergeCell ref="OXY102:OYD102"/>
    <mergeCell ref="OYE102:OYJ102"/>
    <mergeCell ref="OYK102:OYP102"/>
    <mergeCell ref="OYQ102:OYV102"/>
    <mergeCell ref="OYW102:OZB102"/>
    <mergeCell ref="OZC102:OZH102"/>
    <mergeCell ref="OWO102:OWT102"/>
    <mergeCell ref="OWU102:OWZ102"/>
    <mergeCell ref="OXA102:OXF102"/>
    <mergeCell ref="OXG102:OXL102"/>
    <mergeCell ref="OXM102:OXR102"/>
    <mergeCell ref="OXS102:OXX102"/>
    <mergeCell ref="OVE102:OVJ102"/>
    <mergeCell ref="OVK102:OVP102"/>
    <mergeCell ref="OVQ102:OVV102"/>
    <mergeCell ref="OVW102:OWB102"/>
    <mergeCell ref="OWC102:OWH102"/>
    <mergeCell ref="OWI102:OWN102"/>
    <mergeCell ref="OTU102:OTZ102"/>
    <mergeCell ref="OUA102:OUF102"/>
    <mergeCell ref="OUG102:OUL102"/>
    <mergeCell ref="OUM102:OUR102"/>
    <mergeCell ref="OUS102:OUX102"/>
    <mergeCell ref="OUY102:OVD102"/>
    <mergeCell ref="OSK102:OSP102"/>
    <mergeCell ref="OSQ102:OSV102"/>
    <mergeCell ref="OSW102:OTB102"/>
    <mergeCell ref="OTC102:OTH102"/>
    <mergeCell ref="OTI102:OTN102"/>
    <mergeCell ref="OTO102:OTT102"/>
    <mergeCell ref="ORA102:ORF102"/>
    <mergeCell ref="ORG102:ORL102"/>
    <mergeCell ref="ORM102:ORR102"/>
    <mergeCell ref="ORS102:ORX102"/>
    <mergeCell ref="ORY102:OSD102"/>
    <mergeCell ref="OSE102:OSJ102"/>
    <mergeCell ref="OPQ102:OPV102"/>
    <mergeCell ref="OPW102:OQB102"/>
    <mergeCell ref="OQC102:OQH102"/>
    <mergeCell ref="OQI102:OQN102"/>
    <mergeCell ref="OQO102:OQT102"/>
    <mergeCell ref="OQU102:OQZ102"/>
    <mergeCell ref="OOG102:OOL102"/>
    <mergeCell ref="OOM102:OOR102"/>
    <mergeCell ref="OOS102:OOX102"/>
    <mergeCell ref="OOY102:OPD102"/>
    <mergeCell ref="OPE102:OPJ102"/>
    <mergeCell ref="OPK102:OPP102"/>
    <mergeCell ref="OMW102:ONB102"/>
    <mergeCell ref="ONC102:ONH102"/>
    <mergeCell ref="ONI102:ONN102"/>
    <mergeCell ref="ONO102:ONT102"/>
    <mergeCell ref="ONU102:ONZ102"/>
    <mergeCell ref="OOA102:OOF102"/>
    <mergeCell ref="OLM102:OLR102"/>
    <mergeCell ref="OLS102:OLX102"/>
    <mergeCell ref="OLY102:OMD102"/>
    <mergeCell ref="OME102:OMJ102"/>
    <mergeCell ref="OMK102:OMP102"/>
    <mergeCell ref="OMQ102:OMV102"/>
    <mergeCell ref="OKC102:OKH102"/>
    <mergeCell ref="OKI102:OKN102"/>
    <mergeCell ref="OKO102:OKT102"/>
    <mergeCell ref="OKU102:OKZ102"/>
    <mergeCell ref="OLA102:OLF102"/>
    <mergeCell ref="OLG102:OLL102"/>
    <mergeCell ref="OIS102:OIX102"/>
    <mergeCell ref="OIY102:OJD102"/>
    <mergeCell ref="OJE102:OJJ102"/>
    <mergeCell ref="OJK102:OJP102"/>
    <mergeCell ref="OJQ102:OJV102"/>
    <mergeCell ref="OJW102:OKB102"/>
    <mergeCell ref="OHI102:OHN102"/>
    <mergeCell ref="OHO102:OHT102"/>
    <mergeCell ref="OHU102:OHZ102"/>
    <mergeCell ref="OIA102:OIF102"/>
    <mergeCell ref="OIG102:OIL102"/>
    <mergeCell ref="OIM102:OIR102"/>
    <mergeCell ref="OFY102:OGD102"/>
    <mergeCell ref="OGE102:OGJ102"/>
    <mergeCell ref="OGK102:OGP102"/>
    <mergeCell ref="OGQ102:OGV102"/>
    <mergeCell ref="OGW102:OHB102"/>
    <mergeCell ref="OHC102:OHH102"/>
    <mergeCell ref="OEO102:OET102"/>
    <mergeCell ref="OEU102:OEZ102"/>
    <mergeCell ref="OFA102:OFF102"/>
    <mergeCell ref="OFG102:OFL102"/>
    <mergeCell ref="OFM102:OFR102"/>
    <mergeCell ref="OFS102:OFX102"/>
    <mergeCell ref="ODE102:ODJ102"/>
    <mergeCell ref="ODK102:ODP102"/>
    <mergeCell ref="ODQ102:ODV102"/>
    <mergeCell ref="ODW102:OEB102"/>
    <mergeCell ref="OEC102:OEH102"/>
    <mergeCell ref="OEI102:OEN102"/>
    <mergeCell ref="OBU102:OBZ102"/>
    <mergeCell ref="OCA102:OCF102"/>
    <mergeCell ref="OCG102:OCL102"/>
    <mergeCell ref="OCM102:OCR102"/>
    <mergeCell ref="OCS102:OCX102"/>
    <mergeCell ref="OCY102:ODD102"/>
    <mergeCell ref="OAK102:OAP102"/>
    <mergeCell ref="OAQ102:OAV102"/>
    <mergeCell ref="OAW102:OBB102"/>
    <mergeCell ref="OBC102:OBH102"/>
    <mergeCell ref="OBI102:OBN102"/>
    <mergeCell ref="OBO102:OBT102"/>
    <mergeCell ref="NZA102:NZF102"/>
    <mergeCell ref="NZG102:NZL102"/>
    <mergeCell ref="NZM102:NZR102"/>
    <mergeCell ref="NZS102:NZX102"/>
    <mergeCell ref="NZY102:OAD102"/>
    <mergeCell ref="OAE102:OAJ102"/>
    <mergeCell ref="NXQ102:NXV102"/>
    <mergeCell ref="NXW102:NYB102"/>
    <mergeCell ref="NYC102:NYH102"/>
    <mergeCell ref="NYI102:NYN102"/>
    <mergeCell ref="NYO102:NYT102"/>
    <mergeCell ref="NYU102:NYZ102"/>
    <mergeCell ref="NWG102:NWL102"/>
    <mergeCell ref="NWM102:NWR102"/>
    <mergeCell ref="NWS102:NWX102"/>
    <mergeCell ref="NWY102:NXD102"/>
    <mergeCell ref="NXE102:NXJ102"/>
    <mergeCell ref="NXK102:NXP102"/>
    <mergeCell ref="NUW102:NVB102"/>
    <mergeCell ref="NVC102:NVH102"/>
    <mergeCell ref="NVI102:NVN102"/>
    <mergeCell ref="NVO102:NVT102"/>
    <mergeCell ref="NVU102:NVZ102"/>
    <mergeCell ref="NWA102:NWF102"/>
    <mergeCell ref="NTM102:NTR102"/>
    <mergeCell ref="NTS102:NTX102"/>
    <mergeCell ref="NTY102:NUD102"/>
    <mergeCell ref="NUE102:NUJ102"/>
    <mergeCell ref="NUK102:NUP102"/>
    <mergeCell ref="NUQ102:NUV102"/>
    <mergeCell ref="NSC102:NSH102"/>
    <mergeCell ref="NSI102:NSN102"/>
    <mergeCell ref="NSO102:NST102"/>
    <mergeCell ref="NSU102:NSZ102"/>
    <mergeCell ref="NTA102:NTF102"/>
    <mergeCell ref="NTG102:NTL102"/>
    <mergeCell ref="NQS102:NQX102"/>
    <mergeCell ref="NQY102:NRD102"/>
    <mergeCell ref="NRE102:NRJ102"/>
    <mergeCell ref="NRK102:NRP102"/>
    <mergeCell ref="NRQ102:NRV102"/>
    <mergeCell ref="NRW102:NSB102"/>
    <mergeCell ref="NPI102:NPN102"/>
    <mergeCell ref="NPO102:NPT102"/>
    <mergeCell ref="NPU102:NPZ102"/>
    <mergeCell ref="NQA102:NQF102"/>
    <mergeCell ref="NQG102:NQL102"/>
    <mergeCell ref="NQM102:NQR102"/>
    <mergeCell ref="NNY102:NOD102"/>
    <mergeCell ref="NOE102:NOJ102"/>
    <mergeCell ref="NOK102:NOP102"/>
    <mergeCell ref="NOQ102:NOV102"/>
    <mergeCell ref="NOW102:NPB102"/>
    <mergeCell ref="NPC102:NPH102"/>
    <mergeCell ref="NMO102:NMT102"/>
    <mergeCell ref="NMU102:NMZ102"/>
    <mergeCell ref="NNA102:NNF102"/>
    <mergeCell ref="NNG102:NNL102"/>
    <mergeCell ref="NNM102:NNR102"/>
    <mergeCell ref="NNS102:NNX102"/>
    <mergeCell ref="NLE102:NLJ102"/>
    <mergeCell ref="NLK102:NLP102"/>
    <mergeCell ref="NLQ102:NLV102"/>
    <mergeCell ref="NLW102:NMB102"/>
    <mergeCell ref="NMC102:NMH102"/>
    <mergeCell ref="NMI102:NMN102"/>
    <mergeCell ref="NJU102:NJZ102"/>
    <mergeCell ref="NKA102:NKF102"/>
    <mergeCell ref="NKG102:NKL102"/>
    <mergeCell ref="NKM102:NKR102"/>
    <mergeCell ref="NKS102:NKX102"/>
    <mergeCell ref="NKY102:NLD102"/>
    <mergeCell ref="NIK102:NIP102"/>
    <mergeCell ref="NIQ102:NIV102"/>
    <mergeCell ref="NIW102:NJB102"/>
    <mergeCell ref="NJC102:NJH102"/>
    <mergeCell ref="NJI102:NJN102"/>
    <mergeCell ref="NJO102:NJT102"/>
    <mergeCell ref="NHA102:NHF102"/>
    <mergeCell ref="NHG102:NHL102"/>
    <mergeCell ref="NHM102:NHR102"/>
    <mergeCell ref="NHS102:NHX102"/>
    <mergeCell ref="NHY102:NID102"/>
    <mergeCell ref="NIE102:NIJ102"/>
    <mergeCell ref="NFQ102:NFV102"/>
    <mergeCell ref="NFW102:NGB102"/>
    <mergeCell ref="NGC102:NGH102"/>
    <mergeCell ref="NGI102:NGN102"/>
    <mergeCell ref="NGO102:NGT102"/>
    <mergeCell ref="NGU102:NGZ102"/>
    <mergeCell ref="NEG102:NEL102"/>
    <mergeCell ref="NEM102:NER102"/>
    <mergeCell ref="NES102:NEX102"/>
    <mergeCell ref="NEY102:NFD102"/>
    <mergeCell ref="NFE102:NFJ102"/>
    <mergeCell ref="NFK102:NFP102"/>
    <mergeCell ref="NCW102:NDB102"/>
    <mergeCell ref="NDC102:NDH102"/>
    <mergeCell ref="NDI102:NDN102"/>
    <mergeCell ref="NDO102:NDT102"/>
    <mergeCell ref="NDU102:NDZ102"/>
    <mergeCell ref="NEA102:NEF102"/>
    <mergeCell ref="NBM102:NBR102"/>
    <mergeCell ref="NBS102:NBX102"/>
    <mergeCell ref="NBY102:NCD102"/>
    <mergeCell ref="NCE102:NCJ102"/>
    <mergeCell ref="NCK102:NCP102"/>
    <mergeCell ref="NCQ102:NCV102"/>
    <mergeCell ref="NAC102:NAH102"/>
    <mergeCell ref="NAI102:NAN102"/>
    <mergeCell ref="NAO102:NAT102"/>
    <mergeCell ref="NAU102:NAZ102"/>
    <mergeCell ref="NBA102:NBF102"/>
    <mergeCell ref="NBG102:NBL102"/>
    <mergeCell ref="MYS102:MYX102"/>
    <mergeCell ref="MYY102:MZD102"/>
    <mergeCell ref="MZE102:MZJ102"/>
    <mergeCell ref="MZK102:MZP102"/>
    <mergeCell ref="MZQ102:MZV102"/>
    <mergeCell ref="MZW102:NAB102"/>
    <mergeCell ref="MXI102:MXN102"/>
    <mergeCell ref="MXO102:MXT102"/>
    <mergeCell ref="MXU102:MXZ102"/>
    <mergeCell ref="MYA102:MYF102"/>
    <mergeCell ref="MYG102:MYL102"/>
    <mergeCell ref="MYM102:MYR102"/>
    <mergeCell ref="MVY102:MWD102"/>
    <mergeCell ref="MWE102:MWJ102"/>
    <mergeCell ref="MWK102:MWP102"/>
    <mergeCell ref="MWQ102:MWV102"/>
    <mergeCell ref="MWW102:MXB102"/>
    <mergeCell ref="MXC102:MXH102"/>
    <mergeCell ref="MUO102:MUT102"/>
    <mergeCell ref="MUU102:MUZ102"/>
    <mergeCell ref="MVA102:MVF102"/>
    <mergeCell ref="MVG102:MVL102"/>
    <mergeCell ref="MVM102:MVR102"/>
    <mergeCell ref="MVS102:MVX102"/>
    <mergeCell ref="MTE102:MTJ102"/>
    <mergeCell ref="MTK102:MTP102"/>
    <mergeCell ref="MTQ102:MTV102"/>
    <mergeCell ref="MTW102:MUB102"/>
    <mergeCell ref="MUC102:MUH102"/>
    <mergeCell ref="MUI102:MUN102"/>
    <mergeCell ref="MRU102:MRZ102"/>
    <mergeCell ref="MSA102:MSF102"/>
    <mergeCell ref="MSG102:MSL102"/>
    <mergeCell ref="MSM102:MSR102"/>
    <mergeCell ref="MSS102:MSX102"/>
    <mergeCell ref="MSY102:MTD102"/>
    <mergeCell ref="MQK102:MQP102"/>
    <mergeCell ref="MQQ102:MQV102"/>
    <mergeCell ref="MQW102:MRB102"/>
    <mergeCell ref="MRC102:MRH102"/>
    <mergeCell ref="MRI102:MRN102"/>
    <mergeCell ref="MRO102:MRT102"/>
    <mergeCell ref="MPA102:MPF102"/>
    <mergeCell ref="MPG102:MPL102"/>
    <mergeCell ref="MPM102:MPR102"/>
    <mergeCell ref="MPS102:MPX102"/>
    <mergeCell ref="MPY102:MQD102"/>
    <mergeCell ref="MQE102:MQJ102"/>
    <mergeCell ref="MNQ102:MNV102"/>
    <mergeCell ref="MNW102:MOB102"/>
    <mergeCell ref="MOC102:MOH102"/>
    <mergeCell ref="MOI102:MON102"/>
    <mergeCell ref="MOO102:MOT102"/>
    <mergeCell ref="MOU102:MOZ102"/>
    <mergeCell ref="MMG102:MML102"/>
    <mergeCell ref="MMM102:MMR102"/>
    <mergeCell ref="MMS102:MMX102"/>
    <mergeCell ref="MMY102:MND102"/>
    <mergeCell ref="MNE102:MNJ102"/>
    <mergeCell ref="MNK102:MNP102"/>
    <mergeCell ref="MKW102:MLB102"/>
    <mergeCell ref="MLC102:MLH102"/>
    <mergeCell ref="MLI102:MLN102"/>
    <mergeCell ref="MLO102:MLT102"/>
    <mergeCell ref="MLU102:MLZ102"/>
    <mergeCell ref="MMA102:MMF102"/>
    <mergeCell ref="MJM102:MJR102"/>
    <mergeCell ref="MJS102:MJX102"/>
    <mergeCell ref="MJY102:MKD102"/>
    <mergeCell ref="MKE102:MKJ102"/>
    <mergeCell ref="MKK102:MKP102"/>
    <mergeCell ref="MKQ102:MKV102"/>
    <mergeCell ref="MIC102:MIH102"/>
    <mergeCell ref="MII102:MIN102"/>
    <mergeCell ref="MIO102:MIT102"/>
    <mergeCell ref="MIU102:MIZ102"/>
    <mergeCell ref="MJA102:MJF102"/>
    <mergeCell ref="MJG102:MJL102"/>
    <mergeCell ref="MGS102:MGX102"/>
    <mergeCell ref="MGY102:MHD102"/>
    <mergeCell ref="MHE102:MHJ102"/>
    <mergeCell ref="MHK102:MHP102"/>
    <mergeCell ref="MHQ102:MHV102"/>
    <mergeCell ref="MHW102:MIB102"/>
    <mergeCell ref="MFI102:MFN102"/>
    <mergeCell ref="MFO102:MFT102"/>
    <mergeCell ref="MFU102:MFZ102"/>
    <mergeCell ref="MGA102:MGF102"/>
    <mergeCell ref="MGG102:MGL102"/>
    <mergeCell ref="MGM102:MGR102"/>
    <mergeCell ref="MDY102:MED102"/>
    <mergeCell ref="MEE102:MEJ102"/>
    <mergeCell ref="MEK102:MEP102"/>
    <mergeCell ref="MEQ102:MEV102"/>
    <mergeCell ref="MEW102:MFB102"/>
    <mergeCell ref="MFC102:MFH102"/>
    <mergeCell ref="MCO102:MCT102"/>
    <mergeCell ref="MCU102:MCZ102"/>
    <mergeCell ref="MDA102:MDF102"/>
    <mergeCell ref="MDG102:MDL102"/>
    <mergeCell ref="MDM102:MDR102"/>
    <mergeCell ref="MDS102:MDX102"/>
    <mergeCell ref="MBE102:MBJ102"/>
    <mergeCell ref="MBK102:MBP102"/>
    <mergeCell ref="MBQ102:MBV102"/>
    <mergeCell ref="MBW102:MCB102"/>
    <mergeCell ref="MCC102:MCH102"/>
    <mergeCell ref="MCI102:MCN102"/>
    <mergeCell ref="LZU102:LZZ102"/>
    <mergeCell ref="MAA102:MAF102"/>
    <mergeCell ref="MAG102:MAL102"/>
    <mergeCell ref="MAM102:MAR102"/>
    <mergeCell ref="MAS102:MAX102"/>
    <mergeCell ref="MAY102:MBD102"/>
    <mergeCell ref="LYK102:LYP102"/>
    <mergeCell ref="LYQ102:LYV102"/>
    <mergeCell ref="LYW102:LZB102"/>
    <mergeCell ref="LZC102:LZH102"/>
    <mergeCell ref="LZI102:LZN102"/>
    <mergeCell ref="LZO102:LZT102"/>
    <mergeCell ref="LXA102:LXF102"/>
    <mergeCell ref="LXG102:LXL102"/>
    <mergeCell ref="LXM102:LXR102"/>
    <mergeCell ref="LXS102:LXX102"/>
    <mergeCell ref="LXY102:LYD102"/>
    <mergeCell ref="LYE102:LYJ102"/>
    <mergeCell ref="LVQ102:LVV102"/>
    <mergeCell ref="LVW102:LWB102"/>
    <mergeCell ref="LWC102:LWH102"/>
    <mergeCell ref="LWI102:LWN102"/>
    <mergeCell ref="LWO102:LWT102"/>
    <mergeCell ref="LWU102:LWZ102"/>
    <mergeCell ref="LUG102:LUL102"/>
    <mergeCell ref="LUM102:LUR102"/>
    <mergeCell ref="LUS102:LUX102"/>
    <mergeCell ref="LUY102:LVD102"/>
    <mergeCell ref="LVE102:LVJ102"/>
    <mergeCell ref="LVK102:LVP102"/>
    <mergeCell ref="LSW102:LTB102"/>
    <mergeCell ref="LTC102:LTH102"/>
    <mergeCell ref="LTI102:LTN102"/>
    <mergeCell ref="LTO102:LTT102"/>
    <mergeCell ref="LTU102:LTZ102"/>
    <mergeCell ref="LUA102:LUF102"/>
    <mergeCell ref="LRM102:LRR102"/>
    <mergeCell ref="LRS102:LRX102"/>
    <mergeCell ref="LRY102:LSD102"/>
    <mergeCell ref="LSE102:LSJ102"/>
    <mergeCell ref="LSK102:LSP102"/>
    <mergeCell ref="LSQ102:LSV102"/>
    <mergeCell ref="LQC102:LQH102"/>
    <mergeCell ref="LQI102:LQN102"/>
    <mergeCell ref="LQO102:LQT102"/>
    <mergeCell ref="LQU102:LQZ102"/>
    <mergeCell ref="LRA102:LRF102"/>
    <mergeCell ref="LRG102:LRL102"/>
    <mergeCell ref="LOS102:LOX102"/>
    <mergeCell ref="LOY102:LPD102"/>
    <mergeCell ref="LPE102:LPJ102"/>
    <mergeCell ref="LPK102:LPP102"/>
    <mergeCell ref="LPQ102:LPV102"/>
    <mergeCell ref="LPW102:LQB102"/>
    <mergeCell ref="LNI102:LNN102"/>
    <mergeCell ref="LNO102:LNT102"/>
    <mergeCell ref="LNU102:LNZ102"/>
    <mergeCell ref="LOA102:LOF102"/>
    <mergeCell ref="LOG102:LOL102"/>
    <mergeCell ref="LOM102:LOR102"/>
    <mergeCell ref="LLY102:LMD102"/>
    <mergeCell ref="LME102:LMJ102"/>
    <mergeCell ref="LMK102:LMP102"/>
    <mergeCell ref="LMQ102:LMV102"/>
    <mergeCell ref="LMW102:LNB102"/>
    <mergeCell ref="LNC102:LNH102"/>
    <mergeCell ref="LKO102:LKT102"/>
    <mergeCell ref="LKU102:LKZ102"/>
    <mergeCell ref="LLA102:LLF102"/>
    <mergeCell ref="LLG102:LLL102"/>
    <mergeCell ref="LLM102:LLR102"/>
    <mergeCell ref="LLS102:LLX102"/>
    <mergeCell ref="LJE102:LJJ102"/>
    <mergeCell ref="LJK102:LJP102"/>
    <mergeCell ref="LJQ102:LJV102"/>
    <mergeCell ref="LJW102:LKB102"/>
    <mergeCell ref="LKC102:LKH102"/>
    <mergeCell ref="LKI102:LKN102"/>
    <mergeCell ref="LHU102:LHZ102"/>
    <mergeCell ref="LIA102:LIF102"/>
    <mergeCell ref="LIG102:LIL102"/>
    <mergeCell ref="LIM102:LIR102"/>
    <mergeCell ref="LIS102:LIX102"/>
    <mergeCell ref="LIY102:LJD102"/>
    <mergeCell ref="LGK102:LGP102"/>
    <mergeCell ref="LGQ102:LGV102"/>
    <mergeCell ref="LGW102:LHB102"/>
    <mergeCell ref="LHC102:LHH102"/>
    <mergeCell ref="LHI102:LHN102"/>
    <mergeCell ref="LHO102:LHT102"/>
    <mergeCell ref="LFA102:LFF102"/>
    <mergeCell ref="LFG102:LFL102"/>
    <mergeCell ref="LFM102:LFR102"/>
    <mergeCell ref="LFS102:LFX102"/>
    <mergeCell ref="LFY102:LGD102"/>
    <mergeCell ref="LGE102:LGJ102"/>
    <mergeCell ref="LDQ102:LDV102"/>
    <mergeCell ref="LDW102:LEB102"/>
    <mergeCell ref="LEC102:LEH102"/>
    <mergeCell ref="LEI102:LEN102"/>
    <mergeCell ref="LEO102:LET102"/>
    <mergeCell ref="LEU102:LEZ102"/>
    <mergeCell ref="LCG102:LCL102"/>
    <mergeCell ref="LCM102:LCR102"/>
    <mergeCell ref="LCS102:LCX102"/>
    <mergeCell ref="LCY102:LDD102"/>
    <mergeCell ref="LDE102:LDJ102"/>
    <mergeCell ref="LDK102:LDP102"/>
    <mergeCell ref="LAW102:LBB102"/>
    <mergeCell ref="LBC102:LBH102"/>
    <mergeCell ref="LBI102:LBN102"/>
    <mergeCell ref="LBO102:LBT102"/>
    <mergeCell ref="LBU102:LBZ102"/>
    <mergeCell ref="LCA102:LCF102"/>
    <mergeCell ref="KZM102:KZR102"/>
    <mergeCell ref="KZS102:KZX102"/>
    <mergeCell ref="KZY102:LAD102"/>
    <mergeCell ref="LAE102:LAJ102"/>
    <mergeCell ref="LAK102:LAP102"/>
    <mergeCell ref="LAQ102:LAV102"/>
    <mergeCell ref="KYC102:KYH102"/>
    <mergeCell ref="KYI102:KYN102"/>
    <mergeCell ref="KYO102:KYT102"/>
    <mergeCell ref="KYU102:KYZ102"/>
    <mergeCell ref="KZA102:KZF102"/>
    <mergeCell ref="KZG102:KZL102"/>
    <mergeCell ref="KWS102:KWX102"/>
    <mergeCell ref="KWY102:KXD102"/>
    <mergeCell ref="KXE102:KXJ102"/>
    <mergeCell ref="KXK102:KXP102"/>
    <mergeCell ref="KXQ102:KXV102"/>
    <mergeCell ref="KXW102:KYB102"/>
    <mergeCell ref="KVI102:KVN102"/>
    <mergeCell ref="KVO102:KVT102"/>
    <mergeCell ref="KVU102:KVZ102"/>
    <mergeCell ref="KWA102:KWF102"/>
    <mergeCell ref="KWG102:KWL102"/>
    <mergeCell ref="KWM102:KWR102"/>
    <mergeCell ref="KTY102:KUD102"/>
    <mergeCell ref="KUE102:KUJ102"/>
    <mergeCell ref="KUK102:KUP102"/>
    <mergeCell ref="KUQ102:KUV102"/>
    <mergeCell ref="KUW102:KVB102"/>
    <mergeCell ref="KVC102:KVH102"/>
    <mergeCell ref="KSO102:KST102"/>
    <mergeCell ref="KSU102:KSZ102"/>
    <mergeCell ref="KTA102:KTF102"/>
    <mergeCell ref="KTG102:KTL102"/>
    <mergeCell ref="KTM102:KTR102"/>
    <mergeCell ref="KTS102:KTX102"/>
    <mergeCell ref="KRE102:KRJ102"/>
    <mergeCell ref="KRK102:KRP102"/>
    <mergeCell ref="KRQ102:KRV102"/>
    <mergeCell ref="KRW102:KSB102"/>
    <mergeCell ref="KSC102:KSH102"/>
    <mergeCell ref="KSI102:KSN102"/>
    <mergeCell ref="KPU102:KPZ102"/>
    <mergeCell ref="KQA102:KQF102"/>
    <mergeCell ref="KQG102:KQL102"/>
    <mergeCell ref="KQM102:KQR102"/>
    <mergeCell ref="KQS102:KQX102"/>
    <mergeCell ref="KQY102:KRD102"/>
    <mergeCell ref="KOK102:KOP102"/>
    <mergeCell ref="KOQ102:KOV102"/>
    <mergeCell ref="KOW102:KPB102"/>
    <mergeCell ref="KPC102:KPH102"/>
    <mergeCell ref="KPI102:KPN102"/>
    <mergeCell ref="KPO102:KPT102"/>
    <mergeCell ref="KNA102:KNF102"/>
    <mergeCell ref="KNG102:KNL102"/>
    <mergeCell ref="KNM102:KNR102"/>
    <mergeCell ref="KNS102:KNX102"/>
    <mergeCell ref="KNY102:KOD102"/>
    <mergeCell ref="KOE102:KOJ102"/>
    <mergeCell ref="KLQ102:KLV102"/>
    <mergeCell ref="KLW102:KMB102"/>
    <mergeCell ref="KMC102:KMH102"/>
    <mergeCell ref="KMI102:KMN102"/>
    <mergeCell ref="KMO102:KMT102"/>
    <mergeCell ref="KMU102:KMZ102"/>
    <mergeCell ref="KKG102:KKL102"/>
    <mergeCell ref="KKM102:KKR102"/>
    <mergeCell ref="KKS102:KKX102"/>
    <mergeCell ref="KKY102:KLD102"/>
    <mergeCell ref="KLE102:KLJ102"/>
    <mergeCell ref="KLK102:KLP102"/>
    <mergeCell ref="KIW102:KJB102"/>
    <mergeCell ref="KJC102:KJH102"/>
    <mergeCell ref="KJI102:KJN102"/>
    <mergeCell ref="KJO102:KJT102"/>
    <mergeCell ref="KJU102:KJZ102"/>
    <mergeCell ref="KKA102:KKF102"/>
    <mergeCell ref="KHM102:KHR102"/>
    <mergeCell ref="KHS102:KHX102"/>
    <mergeCell ref="KHY102:KID102"/>
    <mergeCell ref="KIE102:KIJ102"/>
    <mergeCell ref="KIK102:KIP102"/>
    <mergeCell ref="KIQ102:KIV102"/>
    <mergeCell ref="KGC102:KGH102"/>
    <mergeCell ref="KGI102:KGN102"/>
    <mergeCell ref="KGO102:KGT102"/>
    <mergeCell ref="KGU102:KGZ102"/>
    <mergeCell ref="KHA102:KHF102"/>
    <mergeCell ref="KHG102:KHL102"/>
    <mergeCell ref="KES102:KEX102"/>
    <mergeCell ref="KEY102:KFD102"/>
    <mergeCell ref="KFE102:KFJ102"/>
    <mergeCell ref="KFK102:KFP102"/>
    <mergeCell ref="KFQ102:KFV102"/>
    <mergeCell ref="KFW102:KGB102"/>
    <mergeCell ref="KDI102:KDN102"/>
    <mergeCell ref="KDO102:KDT102"/>
    <mergeCell ref="KDU102:KDZ102"/>
    <mergeCell ref="KEA102:KEF102"/>
    <mergeCell ref="KEG102:KEL102"/>
    <mergeCell ref="KEM102:KER102"/>
    <mergeCell ref="KBY102:KCD102"/>
    <mergeCell ref="KCE102:KCJ102"/>
    <mergeCell ref="KCK102:KCP102"/>
    <mergeCell ref="KCQ102:KCV102"/>
    <mergeCell ref="KCW102:KDB102"/>
    <mergeCell ref="KDC102:KDH102"/>
    <mergeCell ref="KAO102:KAT102"/>
    <mergeCell ref="KAU102:KAZ102"/>
    <mergeCell ref="KBA102:KBF102"/>
    <mergeCell ref="KBG102:KBL102"/>
    <mergeCell ref="KBM102:KBR102"/>
    <mergeCell ref="KBS102:KBX102"/>
    <mergeCell ref="JZE102:JZJ102"/>
    <mergeCell ref="JZK102:JZP102"/>
    <mergeCell ref="JZQ102:JZV102"/>
    <mergeCell ref="JZW102:KAB102"/>
    <mergeCell ref="KAC102:KAH102"/>
    <mergeCell ref="KAI102:KAN102"/>
    <mergeCell ref="JXU102:JXZ102"/>
    <mergeCell ref="JYA102:JYF102"/>
    <mergeCell ref="JYG102:JYL102"/>
    <mergeCell ref="JYM102:JYR102"/>
    <mergeCell ref="JYS102:JYX102"/>
    <mergeCell ref="JYY102:JZD102"/>
    <mergeCell ref="JWK102:JWP102"/>
    <mergeCell ref="JWQ102:JWV102"/>
    <mergeCell ref="JWW102:JXB102"/>
    <mergeCell ref="JXC102:JXH102"/>
    <mergeCell ref="JXI102:JXN102"/>
    <mergeCell ref="JXO102:JXT102"/>
    <mergeCell ref="JVA102:JVF102"/>
    <mergeCell ref="JVG102:JVL102"/>
    <mergeCell ref="JVM102:JVR102"/>
    <mergeCell ref="JVS102:JVX102"/>
    <mergeCell ref="JVY102:JWD102"/>
    <mergeCell ref="JWE102:JWJ102"/>
    <mergeCell ref="JTQ102:JTV102"/>
    <mergeCell ref="JTW102:JUB102"/>
    <mergeCell ref="JUC102:JUH102"/>
    <mergeCell ref="JUI102:JUN102"/>
    <mergeCell ref="JUO102:JUT102"/>
    <mergeCell ref="JUU102:JUZ102"/>
    <mergeCell ref="JSG102:JSL102"/>
    <mergeCell ref="JSM102:JSR102"/>
    <mergeCell ref="JSS102:JSX102"/>
    <mergeCell ref="JSY102:JTD102"/>
    <mergeCell ref="JTE102:JTJ102"/>
    <mergeCell ref="JTK102:JTP102"/>
    <mergeCell ref="JQW102:JRB102"/>
    <mergeCell ref="JRC102:JRH102"/>
    <mergeCell ref="JRI102:JRN102"/>
    <mergeCell ref="JRO102:JRT102"/>
    <mergeCell ref="JRU102:JRZ102"/>
    <mergeCell ref="JSA102:JSF102"/>
    <mergeCell ref="JPM102:JPR102"/>
    <mergeCell ref="JPS102:JPX102"/>
    <mergeCell ref="JPY102:JQD102"/>
    <mergeCell ref="JQE102:JQJ102"/>
    <mergeCell ref="JQK102:JQP102"/>
    <mergeCell ref="JQQ102:JQV102"/>
    <mergeCell ref="JOC102:JOH102"/>
    <mergeCell ref="JOI102:JON102"/>
    <mergeCell ref="JOO102:JOT102"/>
    <mergeCell ref="JOU102:JOZ102"/>
    <mergeCell ref="JPA102:JPF102"/>
    <mergeCell ref="JPG102:JPL102"/>
    <mergeCell ref="JMS102:JMX102"/>
    <mergeCell ref="JMY102:JND102"/>
    <mergeCell ref="JNE102:JNJ102"/>
    <mergeCell ref="JNK102:JNP102"/>
    <mergeCell ref="JNQ102:JNV102"/>
    <mergeCell ref="JNW102:JOB102"/>
    <mergeCell ref="JLI102:JLN102"/>
    <mergeCell ref="JLO102:JLT102"/>
    <mergeCell ref="JLU102:JLZ102"/>
    <mergeCell ref="JMA102:JMF102"/>
    <mergeCell ref="JMG102:JML102"/>
    <mergeCell ref="JMM102:JMR102"/>
    <mergeCell ref="JJY102:JKD102"/>
    <mergeCell ref="JKE102:JKJ102"/>
    <mergeCell ref="JKK102:JKP102"/>
    <mergeCell ref="JKQ102:JKV102"/>
    <mergeCell ref="JKW102:JLB102"/>
    <mergeCell ref="JLC102:JLH102"/>
    <mergeCell ref="JIO102:JIT102"/>
    <mergeCell ref="JIU102:JIZ102"/>
    <mergeCell ref="JJA102:JJF102"/>
    <mergeCell ref="JJG102:JJL102"/>
    <mergeCell ref="JJM102:JJR102"/>
    <mergeCell ref="JJS102:JJX102"/>
    <mergeCell ref="JHE102:JHJ102"/>
    <mergeCell ref="JHK102:JHP102"/>
    <mergeCell ref="JHQ102:JHV102"/>
    <mergeCell ref="JHW102:JIB102"/>
    <mergeCell ref="JIC102:JIH102"/>
    <mergeCell ref="JII102:JIN102"/>
    <mergeCell ref="JFU102:JFZ102"/>
    <mergeCell ref="JGA102:JGF102"/>
    <mergeCell ref="JGG102:JGL102"/>
    <mergeCell ref="JGM102:JGR102"/>
    <mergeCell ref="JGS102:JGX102"/>
    <mergeCell ref="JGY102:JHD102"/>
    <mergeCell ref="JEK102:JEP102"/>
    <mergeCell ref="JEQ102:JEV102"/>
    <mergeCell ref="JEW102:JFB102"/>
    <mergeCell ref="JFC102:JFH102"/>
    <mergeCell ref="JFI102:JFN102"/>
    <mergeCell ref="JFO102:JFT102"/>
    <mergeCell ref="JDA102:JDF102"/>
    <mergeCell ref="JDG102:JDL102"/>
    <mergeCell ref="JDM102:JDR102"/>
    <mergeCell ref="JDS102:JDX102"/>
    <mergeCell ref="JDY102:JED102"/>
    <mergeCell ref="JEE102:JEJ102"/>
    <mergeCell ref="JBQ102:JBV102"/>
    <mergeCell ref="JBW102:JCB102"/>
    <mergeCell ref="JCC102:JCH102"/>
    <mergeCell ref="JCI102:JCN102"/>
    <mergeCell ref="JCO102:JCT102"/>
    <mergeCell ref="JCU102:JCZ102"/>
    <mergeCell ref="JAG102:JAL102"/>
    <mergeCell ref="JAM102:JAR102"/>
    <mergeCell ref="JAS102:JAX102"/>
    <mergeCell ref="JAY102:JBD102"/>
    <mergeCell ref="JBE102:JBJ102"/>
    <mergeCell ref="JBK102:JBP102"/>
    <mergeCell ref="IYW102:IZB102"/>
    <mergeCell ref="IZC102:IZH102"/>
    <mergeCell ref="IZI102:IZN102"/>
    <mergeCell ref="IZO102:IZT102"/>
    <mergeCell ref="IZU102:IZZ102"/>
    <mergeCell ref="JAA102:JAF102"/>
    <mergeCell ref="IXM102:IXR102"/>
    <mergeCell ref="IXS102:IXX102"/>
    <mergeCell ref="IXY102:IYD102"/>
    <mergeCell ref="IYE102:IYJ102"/>
    <mergeCell ref="IYK102:IYP102"/>
    <mergeCell ref="IYQ102:IYV102"/>
    <mergeCell ref="IWC102:IWH102"/>
    <mergeCell ref="IWI102:IWN102"/>
    <mergeCell ref="IWO102:IWT102"/>
    <mergeCell ref="IWU102:IWZ102"/>
    <mergeCell ref="IXA102:IXF102"/>
    <mergeCell ref="IXG102:IXL102"/>
    <mergeCell ref="IUS102:IUX102"/>
    <mergeCell ref="IUY102:IVD102"/>
    <mergeCell ref="IVE102:IVJ102"/>
    <mergeCell ref="IVK102:IVP102"/>
    <mergeCell ref="IVQ102:IVV102"/>
    <mergeCell ref="IVW102:IWB102"/>
    <mergeCell ref="ITI102:ITN102"/>
    <mergeCell ref="ITO102:ITT102"/>
    <mergeCell ref="ITU102:ITZ102"/>
    <mergeCell ref="IUA102:IUF102"/>
    <mergeCell ref="IUG102:IUL102"/>
    <mergeCell ref="IUM102:IUR102"/>
    <mergeCell ref="IRY102:ISD102"/>
    <mergeCell ref="ISE102:ISJ102"/>
    <mergeCell ref="ISK102:ISP102"/>
    <mergeCell ref="ISQ102:ISV102"/>
    <mergeCell ref="ISW102:ITB102"/>
    <mergeCell ref="ITC102:ITH102"/>
    <mergeCell ref="IQO102:IQT102"/>
    <mergeCell ref="IQU102:IQZ102"/>
    <mergeCell ref="IRA102:IRF102"/>
    <mergeCell ref="IRG102:IRL102"/>
    <mergeCell ref="IRM102:IRR102"/>
    <mergeCell ref="IRS102:IRX102"/>
    <mergeCell ref="IPE102:IPJ102"/>
    <mergeCell ref="IPK102:IPP102"/>
    <mergeCell ref="IPQ102:IPV102"/>
    <mergeCell ref="IPW102:IQB102"/>
    <mergeCell ref="IQC102:IQH102"/>
    <mergeCell ref="IQI102:IQN102"/>
    <mergeCell ref="INU102:INZ102"/>
    <mergeCell ref="IOA102:IOF102"/>
    <mergeCell ref="IOG102:IOL102"/>
    <mergeCell ref="IOM102:IOR102"/>
    <mergeCell ref="IOS102:IOX102"/>
    <mergeCell ref="IOY102:IPD102"/>
    <mergeCell ref="IMK102:IMP102"/>
    <mergeCell ref="IMQ102:IMV102"/>
    <mergeCell ref="IMW102:INB102"/>
    <mergeCell ref="INC102:INH102"/>
    <mergeCell ref="INI102:INN102"/>
    <mergeCell ref="INO102:INT102"/>
    <mergeCell ref="ILA102:ILF102"/>
    <mergeCell ref="ILG102:ILL102"/>
    <mergeCell ref="ILM102:ILR102"/>
    <mergeCell ref="ILS102:ILX102"/>
    <mergeCell ref="ILY102:IMD102"/>
    <mergeCell ref="IME102:IMJ102"/>
    <mergeCell ref="IJQ102:IJV102"/>
    <mergeCell ref="IJW102:IKB102"/>
    <mergeCell ref="IKC102:IKH102"/>
    <mergeCell ref="IKI102:IKN102"/>
    <mergeCell ref="IKO102:IKT102"/>
    <mergeCell ref="IKU102:IKZ102"/>
    <mergeCell ref="IIG102:IIL102"/>
    <mergeCell ref="IIM102:IIR102"/>
    <mergeCell ref="IIS102:IIX102"/>
    <mergeCell ref="IIY102:IJD102"/>
    <mergeCell ref="IJE102:IJJ102"/>
    <mergeCell ref="IJK102:IJP102"/>
    <mergeCell ref="IGW102:IHB102"/>
    <mergeCell ref="IHC102:IHH102"/>
    <mergeCell ref="IHI102:IHN102"/>
    <mergeCell ref="IHO102:IHT102"/>
    <mergeCell ref="IHU102:IHZ102"/>
    <mergeCell ref="IIA102:IIF102"/>
    <mergeCell ref="IFM102:IFR102"/>
    <mergeCell ref="IFS102:IFX102"/>
    <mergeCell ref="IFY102:IGD102"/>
    <mergeCell ref="IGE102:IGJ102"/>
    <mergeCell ref="IGK102:IGP102"/>
    <mergeCell ref="IGQ102:IGV102"/>
    <mergeCell ref="IEC102:IEH102"/>
    <mergeCell ref="IEI102:IEN102"/>
    <mergeCell ref="IEO102:IET102"/>
    <mergeCell ref="IEU102:IEZ102"/>
    <mergeCell ref="IFA102:IFF102"/>
    <mergeCell ref="IFG102:IFL102"/>
    <mergeCell ref="ICS102:ICX102"/>
    <mergeCell ref="ICY102:IDD102"/>
    <mergeCell ref="IDE102:IDJ102"/>
    <mergeCell ref="IDK102:IDP102"/>
    <mergeCell ref="IDQ102:IDV102"/>
    <mergeCell ref="IDW102:IEB102"/>
    <mergeCell ref="IBI102:IBN102"/>
    <mergeCell ref="IBO102:IBT102"/>
    <mergeCell ref="IBU102:IBZ102"/>
    <mergeCell ref="ICA102:ICF102"/>
    <mergeCell ref="ICG102:ICL102"/>
    <mergeCell ref="ICM102:ICR102"/>
    <mergeCell ref="HZY102:IAD102"/>
    <mergeCell ref="IAE102:IAJ102"/>
    <mergeCell ref="IAK102:IAP102"/>
    <mergeCell ref="IAQ102:IAV102"/>
    <mergeCell ref="IAW102:IBB102"/>
    <mergeCell ref="IBC102:IBH102"/>
    <mergeCell ref="HYO102:HYT102"/>
    <mergeCell ref="HYU102:HYZ102"/>
    <mergeCell ref="HZA102:HZF102"/>
    <mergeCell ref="HZG102:HZL102"/>
    <mergeCell ref="HZM102:HZR102"/>
    <mergeCell ref="HZS102:HZX102"/>
    <mergeCell ref="HXE102:HXJ102"/>
    <mergeCell ref="HXK102:HXP102"/>
    <mergeCell ref="HXQ102:HXV102"/>
    <mergeCell ref="HXW102:HYB102"/>
    <mergeCell ref="HYC102:HYH102"/>
    <mergeCell ref="HYI102:HYN102"/>
    <mergeCell ref="HVU102:HVZ102"/>
    <mergeCell ref="HWA102:HWF102"/>
    <mergeCell ref="HWG102:HWL102"/>
    <mergeCell ref="HWM102:HWR102"/>
    <mergeCell ref="HWS102:HWX102"/>
    <mergeCell ref="HWY102:HXD102"/>
    <mergeCell ref="HUK102:HUP102"/>
    <mergeCell ref="HUQ102:HUV102"/>
    <mergeCell ref="HUW102:HVB102"/>
    <mergeCell ref="HVC102:HVH102"/>
    <mergeCell ref="HVI102:HVN102"/>
    <mergeCell ref="HVO102:HVT102"/>
    <mergeCell ref="HTA102:HTF102"/>
    <mergeCell ref="HTG102:HTL102"/>
    <mergeCell ref="HTM102:HTR102"/>
    <mergeCell ref="HTS102:HTX102"/>
    <mergeCell ref="HTY102:HUD102"/>
    <mergeCell ref="HUE102:HUJ102"/>
    <mergeCell ref="HRQ102:HRV102"/>
    <mergeCell ref="HRW102:HSB102"/>
    <mergeCell ref="HSC102:HSH102"/>
    <mergeCell ref="HSI102:HSN102"/>
    <mergeCell ref="HSO102:HST102"/>
    <mergeCell ref="HSU102:HSZ102"/>
    <mergeCell ref="HQG102:HQL102"/>
    <mergeCell ref="HQM102:HQR102"/>
    <mergeCell ref="HQS102:HQX102"/>
    <mergeCell ref="HQY102:HRD102"/>
    <mergeCell ref="HRE102:HRJ102"/>
    <mergeCell ref="HRK102:HRP102"/>
    <mergeCell ref="HOW102:HPB102"/>
    <mergeCell ref="HPC102:HPH102"/>
    <mergeCell ref="HPI102:HPN102"/>
    <mergeCell ref="HPO102:HPT102"/>
    <mergeCell ref="HPU102:HPZ102"/>
    <mergeCell ref="HQA102:HQF102"/>
    <mergeCell ref="HNM102:HNR102"/>
    <mergeCell ref="HNS102:HNX102"/>
    <mergeCell ref="HNY102:HOD102"/>
    <mergeCell ref="HOE102:HOJ102"/>
    <mergeCell ref="HOK102:HOP102"/>
    <mergeCell ref="HOQ102:HOV102"/>
    <mergeCell ref="HMC102:HMH102"/>
    <mergeCell ref="HMI102:HMN102"/>
    <mergeCell ref="HMO102:HMT102"/>
    <mergeCell ref="HMU102:HMZ102"/>
    <mergeCell ref="HNA102:HNF102"/>
    <mergeCell ref="HNG102:HNL102"/>
    <mergeCell ref="HKS102:HKX102"/>
    <mergeCell ref="HKY102:HLD102"/>
    <mergeCell ref="HLE102:HLJ102"/>
    <mergeCell ref="HLK102:HLP102"/>
    <mergeCell ref="HLQ102:HLV102"/>
    <mergeCell ref="HLW102:HMB102"/>
    <mergeCell ref="HJI102:HJN102"/>
    <mergeCell ref="HJO102:HJT102"/>
    <mergeCell ref="HJU102:HJZ102"/>
    <mergeCell ref="HKA102:HKF102"/>
    <mergeCell ref="HKG102:HKL102"/>
    <mergeCell ref="HKM102:HKR102"/>
    <mergeCell ref="HHY102:HID102"/>
    <mergeCell ref="HIE102:HIJ102"/>
    <mergeCell ref="HIK102:HIP102"/>
    <mergeCell ref="HIQ102:HIV102"/>
    <mergeCell ref="HIW102:HJB102"/>
    <mergeCell ref="HJC102:HJH102"/>
    <mergeCell ref="HGO102:HGT102"/>
    <mergeCell ref="HGU102:HGZ102"/>
    <mergeCell ref="HHA102:HHF102"/>
    <mergeCell ref="HHG102:HHL102"/>
    <mergeCell ref="HHM102:HHR102"/>
    <mergeCell ref="HHS102:HHX102"/>
    <mergeCell ref="HFE102:HFJ102"/>
    <mergeCell ref="HFK102:HFP102"/>
    <mergeCell ref="HFQ102:HFV102"/>
    <mergeCell ref="HFW102:HGB102"/>
    <mergeCell ref="HGC102:HGH102"/>
    <mergeCell ref="HGI102:HGN102"/>
    <mergeCell ref="HDU102:HDZ102"/>
    <mergeCell ref="HEA102:HEF102"/>
    <mergeCell ref="HEG102:HEL102"/>
    <mergeCell ref="HEM102:HER102"/>
    <mergeCell ref="HES102:HEX102"/>
    <mergeCell ref="HEY102:HFD102"/>
    <mergeCell ref="HCK102:HCP102"/>
    <mergeCell ref="HCQ102:HCV102"/>
    <mergeCell ref="HCW102:HDB102"/>
    <mergeCell ref="HDC102:HDH102"/>
    <mergeCell ref="HDI102:HDN102"/>
    <mergeCell ref="HDO102:HDT102"/>
    <mergeCell ref="HBA102:HBF102"/>
    <mergeCell ref="HBG102:HBL102"/>
    <mergeCell ref="HBM102:HBR102"/>
    <mergeCell ref="HBS102:HBX102"/>
    <mergeCell ref="HBY102:HCD102"/>
    <mergeCell ref="HCE102:HCJ102"/>
    <mergeCell ref="GZQ102:GZV102"/>
    <mergeCell ref="GZW102:HAB102"/>
    <mergeCell ref="HAC102:HAH102"/>
    <mergeCell ref="HAI102:HAN102"/>
    <mergeCell ref="HAO102:HAT102"/>
    <mergeCell ref="HAU102:HAZ102"/>
    <mergeCell ref="GYG102:GYL102"/>
    <mergeCell ref="GYM102:GYR102"/>
    <mergeCell ref="GYS102:GYX102"/>
    <mergeCell ref="GYY102:GZD102"/>
    <mergeCell ref="GZE102:GZJ102"/>
    <mergeCell ref="GZK102:GZP102"/>
    <mergeCell ref="GWW102:GXB102"/>
    <mergeCell ref="GXC102:GXH102"/>
    <mergeCell ref="GXI102:GXN102"/>
    <mergeCell ref="GXO102:GXT102"/>
    <mergeCell ref="GXU102:GXZ102"/>
    <mergeCell ref="GYA102:GYF102"/>
    <mergeCell ref="GVM102:GVR102"/>
    <mergeCell ref="GVS102:GVX102"/>
    <mergeCell ref="GVY102:GWD102"/>
    <mergeCell ref="GWE102:GWJ102"/>
    <mergeCell ref="GWK102:GWP102"/>
    <mergeCell ref="GWQ102:GWV102"/>
    <mergeCell ref="GUC102:GUH102"/>
    <mergeCell ref="GUI102:GUN102"/>
    <mergeCell ref="GUO102:GUT102"/>
    <mergeCell ref="GUU102:GUZ102"/>
    <mergeCell ref="GVA102:GVF102"/>
    <mergeCell ref="GVG102:GVL102"/>
    <mergeCell ref="GSS102:GSX102"/>
    <mergeCell ref="GSY102:GTD102"/>
    <mergeCell ref="GTE102:GTJ102"/>
    <mergeCell ref="GTK102:GTP102"/>
    <mergeCell ref="GTQ102:GTV102"/>
    <mergeCell ref="GTW102:GUB102"/>
    <mergeCell ref="GRI102:GRN102"/>
    <mergeCell ref="GRO102:GRT102"/>
    <mergeCell ref="GRU102:GRZ102"/>
    <mergeCell ref="GSA102:GSF102"/>
    <mergeCell ref="GSG102:GSL102"/>
    <mergeCell ref="GSM102:GSR102"/>
    <mergeCell ref="GPY102:GQD102"/>
    <mergeCell ref="GQE102:GQJ102"/>
    <mergeCell ref="GQK102:GQP102"/>
    <mergeCell ref="GQQ102:GQV102"/>
    <mergeCell ref="GQW102:GRB102"/>
    <mergeCell ref="GRC102:GRH102"/>
    <mergeCell ref="GOO102:GOT102"/>
    <mergeCell ref="GOU102:GOZ102"/>
    <mergeCell ref="GPA102:GPF102"/>
    <mergeCell ref="GPG102:GPL102"/>
    <mergeCell ref="GPM102:GPR102"/>
    <mergeCell ref="GPS102:GPX102"/>
    <mergeCell ref="GNE102:GNJ102"/>
    <mergeCell ref="GNK102:GNP102"/>
    <mergeCell ref="GNQ102:GNV102"/>
    <mergeCell ref="GNW102:GOB102"/>
    <mergeCell ref="GOC102:GOH102"/>
    <mergeCell ref="GOI102:GON102"/>
    <mergeCell ref="GLU102:GLZ102"/>
    <mergeCell ref="GMA102:GMF102"/>
    <mergeCell ref="GMG102:GML102"/>
    <mergeCell ref="GMM102:GMR102"/>
    <mergeCell ref="GMS102:GMX102"/>
    <mergeCell ref="GMY102:GND102"/>
    <mergeCell ref="GKK102:GKP102"/>
    <mergeCell ref="GKQ102:GKV102"/>
    <mergeCell ref="GKW102:GLB102"/>
    <mergeCell ref="GLC102:GLH102"/>
    <mergeCell ref="GLI102:GLN102"/>
    <mergeCell ref="GLO102:GLT102"/>
    <mergeCell ref="GJA102:GJF102"/>
    <mergeCell ref="GJG102:GJL102"/>
    <mergeCell ref="GJM102:GJR102"/>
    <mergeCell ref="GJS102:GJX102"/>
    <mergeCell ref="GJY102:GKD102"/>
    <mergeCell ref="GKE102:GKJ102"/>
    <mergeCell ref="GHQ102:GHV102"/>
    <mergeCell ref="GHW102:GIB102"/>
    <mergeCell ref="GIC102:GIH102"/>
    <mergeCell ref="GII102:GIN102"/>
    <mergeCell ref="GIO102:GIT102"/>
    <mergeCell ref="GIU102:GIZ102"/>
    <mergeCell ref="GGG102:GGL102"/>
    <mergeCell ref="GGM102:GGR102"/>
    <mergeCell ref="GGS102:GGX102"/>
    <mergeCell ref="GGY102:GHD102"/>
    <mergeCell ref="GHE102:GHJ102"/>
    <mergeCell ref="GHK102:GHP102"/>
    <mergeCell ref="GEW102:GFB102"/>
    <mergeCell ref="GFC102:GFH102"/>
    <mergeCell ref="GFI102:GFN102"/>
    <mergeCell ref="GFO102:GFT102"/>
    <mergeCell ref="GFU102:GFZ102"/>
    <mergeCell ref="GGA102:GGF102"/>
    <mergeCell ref="GDM102:GDR102"/>
    <mergeCell ref="GDS102:GDX102"/>
    <mergeCell ref="GDY102:GED102"/>
    <mergeCell ref="GEE102:GEJ102"/>
    <mergeCell ref="GEK102:GEP102"/>
    <mergeCell ref="GEQ102:GEV102"/>
    <mergeCell ref="GCC102:GCH102"/>
    <mergeCell ref="GCI102:GCN102"/>
    <mergeCell ref="GCO102:GCT102"/>
    <mergeCell ref="GCU102:GCZ102"/>
    <mergeCell ref="GDA102:GDF102"/>
    <mergeCell ref="GDG102:GDL102"/>
    <mergeCell ref="GAS102:GAX102"/>
    <mergeCell ref="GAY102:GBD102"/>
    <mergeCell ref="GBE102:GBJ102"/>
    <mergeCell ref="GBK102:GBP102"/>
    <mergeCell ref="GBQ102:GBV102"/>
    <mergeCell ref="GBW102:GCB102"/>
    <mergeCell ref="FZI102:FZN102"/>
    <mergeCell ref="FZO102:FZT102"/>
    <mergeCell ref="FZU102:FZZ102"/>
    <mergeCell ref="GAA102:GAF102"/>
    <mergeCell ref="GAG102:GAL102"/>
    <mergeCell ref="GAM102:GAR102"/>
    <mergeCell ref="FXY102:FYD102"/>
    <mergeCell ref="FYE102:FYJ102"/>
    <mergeCell ref="FYK102:FYP102"/>
    <mergeCell ref="FYQ102:FYV102"/>
    <mergeCell ref="FYW102:FZB102"/>
    <mergeCell ref="FZC102:FZH102"/>
    <mergeCell ref="FWO102:FWT102"/>
    <mergeCell ref="FWU102:FWZ102"/>
    <mergeCell ref="FXA102:FXF102"/>
    <mergeCell ref="FXG102:FXL102"/>
    <mergeCell ref="FXM102:FXR102"/>
    <mergeCell ref="FXS102:FXX102"/>
    <mergeCell ref="FVE102:FVJ102"/>
    <mergeCell ref="FVK102:FVP102"/>
    <mergeCell ref="FVQ102:FVV102"/>
    <mergeCell ref="FVW102:FWB102"/>
    <mergeCell ref="FWC102:FWH102"/>
    <mergeCell ref="FWI102:FWN102"/>
    <mergeCell ref="FTU102:FTZ102"/>
    <mergeCell ref="FUA102:FUF102"/>
    <mergeCell ref="FUG102:FUL102"/>
    <mergeCell ref="FUM102:FUR102"/>
    <mergeCell ref="FUS102:FUX102"/>
    <mergeCell ref="FUY102:FVD102"/>
    <mergeCell ref="FSK102:FSP102"/>
    <mergeCell ref="FSQ102:FSV102"/>
    <mergeCell ref="FSW102:FTB102"/>
    <mergeCell ref="FTC102:FTH102"/>
    <mergeCell ref="FTI102:FTN102"/>
    <mergeCell ref="FTO102:FTT102"/>
    <mergeCell ref="FRA102:FRF102"/>
    <mergeCell ref="FRG102:FRL102"/>
    <mergeCell ref="FRM102:FRR102"/>
    <mergeCell ref="FRS102:FRX102"/>
    <mergeCell ref="FRY102:FSD102"/>
    <mergeCell ref="FSE102:FSJ102"/>
    <mergeCell ref="FPQ102:FPV102"/>
    <mergeCell ref="FPW102:FQB102"/>
    <mergeCell ref="FQC102:FQH102"/>
    <mergeCell ref="FQI102:FQN102"/>
    <mergeCell ref="FQO102:FQT102"/>
    <mergeCell ref="FQU102:FQZ102"/>
    <mergeCell ref="FOG102:FOL102"/>
    <mergeCell ref="FOM102:FOR102"/>
    <mergeCell ref="FOS102:FOX102"/>
    <mergeCell ref="FOY102:FPD102"/>
    <mergeCell ref="FPE102:FPJ102"/>
    <mergeCell ref="FPK102:FPP102"/>
    <mergeCell ref="FMW102:FNB102"/>
    <mergeCell ref="FNC102:FNH102"/>
    <mergeCell ref="FNI102:FNN102"/>
    <mergeCell ref="FNO102:FNT102"/>
    <mergeCell ref="FNU102:FNZ102"/>
    <mergeCell ref="FOA102:FOF102"/>
    <mergeCell ref="FLM102:FLR102"/>
    <mergeCell ref="FLS102:FLX102"/>
    <mergeCell ref="FLY102:FMD102"/>
    <mergeCell ref="FME102:FMJ102"/>
    <mergeCell ref="FMK102:FMP102"/>
    <mergeCell ref="FMQ102:FMV102"/>
    <mergeCell ref="FKC102:FKH102"/>
    <mergeCell ref="FKI102:FKN102"/>
    <mergeCell ref="FKO102:FKT102"/>
    <mergeCell ref="FKU102:FKZ102"/>
    <mergeCell ref="FLA102:FLF102"/>
    <mergeCell ref="FLG102:FLL102"/>
    <mergeCell ref="FIS102:FIX102"/>
    <mergeCell ref="FIY102:FJD102"/>
    <mergeCell ref="FJE102:FJJ102"/>
    <mergeCell ref="FJK102:FJP102"/>
    <mergeCell ref="FJQ102:FJV102"/>
    <mergeCell ref="FJW102:FKB102"/>
    <mergeCell ref="FHI102:FHN102"/>
    <mergeCell ref="FHO102:FHT102"/>
    <mergeCell ref="FHU102:FHZ102"/>
    <mergeCell ref="FIA102:FIF102"/>
    <mergeCell ref="FIG102:FIL102"/>
    <mergeCell ref="FIM102:FIR102"/>
    <mergeCell ref="FFY102:FGD102"/>
    <mergeCell ref="FGE102:FGJ102"/>
    <mergeCell ref="FGK102:FGP102"/>
    <mergeCell ref="FGQ102:FGV102"/>
    <mergeCell ref="FGW102:FHB102"/>
    <mergeCell ref="FHC102:FHH102"/>
    <mergeCell ref="FEO102:FET102"/>
    <mergeCell ref="FEU102:FEZ102"/>
    <mergeCell ref="FFA102:FFF102"/>
    <mergeCell ref="FFG102:FFL102"/>
    <mergeCell ref="FFM102:FFR102"/>
    <mergeCell ref="FFS102:FFX102"/>
    <mergeCell ref="FDE102:FDJ102"/>
    <mergeCell ref="FDK102:FDP102"/>
    <mergeCell ref="FDQ102:FDV102"/>
    <mergeCell ref="FDW102:FEB102"/>
    <mergeCell ref="FEC102:FEH102"/>
    <mergeCell ref="FEI102:FEN102"/>
    <mergeCell ref="FBU102:FBZ102"/>
    <mergeCell ref="FCA102:FCF102"/>
    <mergeCell ref="FCG102:FCL102"/>
    <mergeCell ref="FCM102:FCR102"/>
    <mergeCell ref="FCS102:FCX102"/>
    <mergeCell ref="FCY102:FDD102"/>
    <mergeCell ref="FAK102:FAP102"/>
    <mergeCell ref="FAQ102:FAV102"/>
    <mergeCell ref="FAW102:FBB102"/>
    <mergeCell ref="FBC102:FBH102"/>
    <mergeCell ref="FBI102:FBN102"/>
    <mergeCell ref="FBO102:FBT102"/>
    <mergeCell ref="EZA102:EZF102"/>
    <mergeCell ref="EZG102:EZL102"/>
    <mergeCell ref="EZM102:EZR102"/>
    <mergeCell ref="EZS102:EZX102"/>
    <mergeCell ref="EZY102:FAD102"/>
    <mergeCell ref="FAE102:FAJ102"/>
    <mergeCell ref="EXQ102:EXV102"/>
    <mergeCell ref="EXW102:EYB102"/>
    <mergeCell ref="EYC102:EYH102"/>
    <mergeCell ref="EYI102:EYN102"/>
    <mergeCell ref="EYO102:EYT102"/>
    <mergeCell ref="EYU102:EYZ102"/>
    <mergeCell ref="EWG102:EWL102"/>
    <mergeCell ref="EWM102:EWR102"/>
    <mergeCell ref="EWS102:EWX102"/>
    <mergeCell ref="EWY102:EXD102"/>
    <mergeCell ref="EXE102:EXJ102"/>
    <mergeCell ref="EXK102:EXP102"/>
    <mergeCell ref="EUW102:EVB102"/>
    <mergeCell ref="EVC102:EVH102"/>
    <mergeCell ref="EVI102:EVN102"/>
    <mergeCell ref="EVO102:EVT102"/>
    <mergeCell ref="EVU102:EVZ102"/>
    <mergeCell ref="EWA102:EWF102"/>
    <mergeCell ref="ETM102:ETR102"/>
    <mergeCell ref="ETS102:ETX102"/>
    <mergeCell ref="ETY102:EUD102"/>
    <mergeCell ref="EUE102:EUJ102"/>
    <mergeCell ref="EUK102:EUP102"/>
    <mergeCell ref="EUQ102:EUV102"/>
    <mergeCell ref="ESC102:ESH102"/>
    <mergeCell ref="ESI102:ESN102"/>
    <mergeCell ref="ESO102:EST102"/>
    <mergeCell ref="ESU102:ESZ102"/>
    <mergeCell ref="ETA102:ETF102"/>
    <mergeCell ref="ETG102:ETL102"/>
    <mergeCell ref="EQS102:EQX102"/>
    <mergeCell ref="EQY102:ERD102"/>
    <mergeCell ref="ERE102:ERJ102"/>
    <mergeCell ref="ERK102:ERP102"/>
    <mergeCell ref="ERQ102:ERV102"/>
    <mergeCell ref="ERW102:ESB102"/>
    <mergeCell ref="EPI102:EPN102"/>
    <mergeCell ref="EPO102:EPT102"/>
    <mergeCell ref="EPU102:EPZ102"/>
    <mergeCell ref="EQA102:EQF102"/>
    <mergeCell ref="EQG102:EQL102"/>
    <mergeCell ref="EQM102:EQR102"/>
    <mergeCell ref="ENY102:EOD102"/>
    <mergeCell ref="EOE102:EOJ102"/>
    <mergeCell ref="EOK102:EOP102"/>
    <mergeCell ref="EOQ102:EOV102"/>
    <mergeCell ref="EOW102:EPB102"/>
    <mergeCell ref="EPC102:EPH102"/>
    <mergeCell ref="EMO102:EMT102"/>
    <mergeCell ref="EMU102:EMZ102"/>
    <mergeCell ref="ENA102:ENF102"/>
    <mergeCell ref="ENG102:ENL102"/>
    <mergeCell ref="ENM102:ENR102"/>
    <mergeCell ref="ENS102:ENX102"/>
    <mergeCell ref="ELE102:ELJ102"/>
    <mergeCell ref="ELK102:ELP102"/>
    <mergeCell ref="ELQ102:ELV102"/>
    <mergeCell ref="ELW102:EMB102"/>
    <mergeCell ref="EMC102:EMH102"/>
    <mergeCell ref="EMI102:EMN102"/>
    <mergeCell ref="EJU102:EJZ102"/>
    <mergeCell ref="EKA102:EKF102"/>
    <mergeCell ref="EKG102:EKL102"/>
    <mergeCell ref="EKM102:EKR102"/>
    <mergeCell ref="EKS102:EKX102"/>
    <mergeCell ref="EKY102:ELD102"/>
    <mergeCell ref="EIK102:EIP102"/>
    <mergeCell ref="EIQ102:EIV102"/>
    <mergeCell ref="EIW102:EJB102"/>
    <mergeCell ref="EJC102:EJH102"/>
    <mergeCell ref="EJI102:EJN102"/>
    <mergeCell ref="EJO102:EJT102"/>
    <mergeCell ref="EHA102:EHF102"/>
    <mergeCell ref="EHG102:EHL102"/>
    <mergeCell ref="EHM102:EHR102"/>
    <mergeCell ref="EHS102:EHX102"/>
    <mergeCell ref="EHY102:EID102"/>
    <mergeCell ref="EIE102:EIJ102"/>
    <mergeCell ref="EFQ102:EFV102"/>
    <mergeCell ref="EFW102:EGB102"/>
    <mergeCell ref="EGC102:EGH102"/>
    <mergeCell ref="EGI102:EGN102"/>
    <mergeCell ref="EGO102:EGT102"/>
    <mergeCell ref="EGU102:EGZ102"/>
    <mergeCell ref="EEG102:EEL102"/>
    <mergeCell ref="EEM102:EER102"/>
    <mergeCell ref="EES102:EEX102"/>
    <mergeCell ref="EEY102:EFD102"/>
    <mergeCell ref="EFE102:EFJ102"/>
    <mergeCell ref="EFK102:EFP102"/>
    <mergeCell ref="ECW102:EDB102"/>
    <mergeCell ref="EDC102:EDH102"/>
    <mergeCell ref="EDI102:EDN102"/>
    <mergeCell ref="EDO102:EDT102"/>
    <mergeCell ref="EDU102:EDZ102"/>
    <mergeCell ref="EEA102:EEF102"/>
    <mergeCell ref="EBM102:EBR102"/>
    <mergeCell ref="EBS102:EBX102"/>
    <mergeCell ref="EBY102:ECD102"/>
    <mergeCell ref="ECE102:ECJ102"/>
    <mergeCell ref="ECK102:ECP102"/>
    <mergeCell ref="ECQ102:ECV102"/>
    <mergeCell ref="EAC102:EAH102"/>
    <mergeCell ref="EAI102:EAN102"/>
    <mergeCell ref="EAO102:EAT102"/>
    <mergeCell ref="EAU102:EAZ102"/>
    <mergeCell ref="EBA102:EBF102"/>
    <mergeCell ref="EBG102:EBL102"/>
    <mergeCell ref="DYS102:DYX102"/>
    <mergeCell ref="DYY102:DZD102"/>
    <mergeCell ref="DZE102:DZJ102"/>
    <mergeCell ref="DZK102:DZP102"/>
    <mergeCell ref="DZQ102:DZV102"/>
    <mergeCell ref="DZW102:EAB102"/>
    <mergeCell ref="DXI102:DXN102"/>
    <mergeCell ref="DXO102:DXT102"/>
    <mergeCell ref="DXU102:DXZ102"/>
    <mergeCell ref="DYA102:DYF102"/>
    <mergeCell ref="DYG102:DYL102"/>
    <mergeCell ref="DYM102:DYR102"/>
    <mergeCell ref="DVY102:DWD102"/>
    <mergeCell ref="DWE102:DWJ102"/>
    <mergeCell ref="DWK102:DWP102"/>
    <mergeCell ref="DWQ102:DWV102"/>
    <mergeCell ref="DWW102:DXB102"/>
    <mergeCell ref="DXC102:DXH102"/>
    <mergeCell ref="DUO102:DUT102"/>
    <mergeCell ref="DUU102:DUZ102"/>
    <mergeCell ref="DVA102:DVF102"/>
    <mergeCell ref="DVG102:DVL102"/>
    <mergeCell ref="DVM102:DVR102"/>
    <mergeCell ref="DVS102:DVX102"/>
    <mergeCell ref="DTE102:DTJ102"/>
    <mergeCell ref="DTK102:DTP102"/>
    <mergeCell ref="DTQ102:DTV102"/>
    <mergeCell ref="DTW102:DUB102"/>
    <mergeCell ref="DUC102:DUH102"/>
    <mergeCell ref="DUI102:DUN102"/>
    <mergeCell ref="DRU102:DRZ102"/>
    <mergeCell ref="DSA102:DSF102"/>
    <mergeCell ref="DSG102:DSL102"/>
    <mergeCell ref="DSM102:DSR102"/>
    <mergeCell ref="DSS102:DSX102"/>
    <mergeCell ref="DSY102:DTD102"/>
    <mergeCell ref="DQK102:DQP102"/>
    <mergeCell ref="DQQ102:DQV102"/>
    <mergeCell ref="DQW102:DRB102"/>
    <mergeCell ref="DRC102:DRH102"/>
    <mergeCell ref="DRI102:DRN102"/>
    <mergeCell ref="DRO102:DRT102"/>
    <mergeCell ref="DPA102:DPF102"/>
    <mergeCell ref="DPG102:DPL102"/>
    <mergeCell ref="DPM102:DPR102"/>
    <mergeCell ref="DPS102:DPX102"/>
    <mergeCell ref="DPY102:DQD102"/>
    <mergeCell ref="DQE102:DQJ102"/>
    <mergeCell ref="DNQ102:DNV102"/>
    <mergeCell ref="DNW102:DOB102"/>
    <mergeCell ref="DOC102:DOH102"/>
    <mergeCell ref="DOI102:DON102"/>
    <mergeCell ref="DOO102:DOT102"/>
    <mergeCell ref="DOU102:DOZ102"/>
    <mergeCell ref="DMG102:DML102"/>
    <mergeCell ref="DMM102:DMR102"/>
    <mergeCell ref="DMS102:DMX102"/>
    <mergeCell ref="DMY102:DND102"/>
    <mergeCell ref="DNE102:DNJ102"/>
    <mergeCell ref="DNK102:DNP102"/>
    <mergeCell ref="DKW102:DLB102"/>
    <mergeCell ref="DLC102:DLH102"/>
    <mergeCell ref="DLI102:DLN102"/>
    <mergeCell ref="DLO102:DLT102"/>
    <mergeCell ref="DLU102:DLZ102"/>
    <mergeCell ref="DMA102:DMF102"/>
    <mergeCell ref="DJM102:DJR102"/>
    <mergeCell ref="DJS102:DJX102"/>
    <mergeCell ref="DJY102:DKD102"/>
    <mergeCell ref="DKE102:DKJ102"/>
    <mergeCell ref="DKK102:DKP102"/>
    <mergeCell ref="DKQ102:DKV102"/>
    <mergeCell ref="DIC102:DIH102"/>
    <mergeCell ref="DII102:DIN102"/>
    <mergeCell ref="DIO102:DIT102"/>
    <mergeCell ref="DIU102:DIZ102"/>
    <mergeCell ref="DJA102:DJF102"/>
    <mergeCell ref="DJG102:DJL102"/>
    <mergeCell ref="DGS102:DGX102"/>
    <mergeCell ref="DGY102:DHD102"/>
    <mergeCell ref="DHE102:DHJ102"/>
    <mergeCell ref="DHK102:DHP102"/>
    <mergeCell ref="DHQ102:DHV102"/>
    <mergeCell ref="DHW102:DIB102"/>
    <mergeCell ref="DFI102:DFN102"/>
    <mergeCell ref="DFO102:DFT102"/>
    <mergeCell ref="DFU102:DFZ102"/>
    <mergeCell ref="DGA102:DGF102"/>
    <mergeCell ref="DGG102:DGL102"/>
    <mergeCell ref="DGM102:DGR102"/>
    <mergeCell ref="DDY102:DED102"/>
    <mergeCell ref="DEE102:DEJ102"/>
    <mergeCell ref="DEK102:DEP102"/>
    <mergeCell ref="DEQ102:DEV102"/>
    <mergeCell ref="DEW102:DFB102"/>
    <mergeCell ref="DFC102:DFH102"/>
    <mergeCell ref="DCO102:DCT102"/>
    <mergeCell ref="DCU102:DCZ102"/>
    <mergeCell ref="DDA102:DDF102"/>
    <mergeCell ref="DDG102:DDL102"/>
    <mergeCell ref="DDM102:DDR102"/>
    <mergeCell ref="DDS102:DDX102"/>
    <mergeCell ref="DBE102:DBJ102"/>
    <mergeCell ref="DBK102:DBP102"/>
    <mergeCell ref="DBQ102:DBV102"/>
    <mergeCell ref="DBW102:DCB102"/>
    <mergeCell ref="DCC102:DCH102"/>
    <mergeCell ref="DCI102:DCN102"/>
    <mergeCell ref="CZU102:CZZ102"/>
    <mergeCell ref="DAA102:DAF102"/>
    <mergeCell ref="DAG102:DAL102"/>
    <mergeCell ref="DAM102:DAR102"/>
    <mergeCell ref="DAS102:DAX102"/>
    <mergeCell ref="DAY102:DBD102"/>
    <mergeCell ref="CYK102:CYP102"/>
    <mergeCell ref="CYQ102:CYV102"/>
    <mergeCell ref="CYW102:CZB102"/>
    <mergeCell ref="CZC102:CZH102"/>
    <mergeCell ref="CZI102:CZN102"/>
    <mergeCell ref="CZO102:CZT102"/>
    <mergeCell ref="CXA102:CXF102"/>
    <mergeCell ref="CXG102:CXL102"/>
    <mergeCell ref="CXM102:CXR102"/>
    <mergeCell ref="CXS102:CXX102"/>
    <mergeCell ref="CXY102:CYD102"/>
    <mergeCell ref="CYE102:CYJ102"/>
    <mergeCell ref="CVQ102:CVV102"/>
    <mergeCell ref="CVW102:CWB102"/>
    <mergeCell ref="CWC102:CWH102"/>
    <mergeCell ref="CWI102:CWN102"/>
    <mergeCell ref="CWO102:CWT102"/>
    <mergeCell ref="CWU102:CWZ102"/>
    <mergeCell ref="CUG102:CUL102"/>
    <mergeCell ref="CUM102:CUR102"/>
    <mergeCell ref="CUS102:CUX102"/>
    <mergeCell ref="CUY102:CVD102"/>
    <mergeCell ref="CVE102:CVJ102"/>
    <mergeCell ref="CVK102:CVP102"/>
    <mergeCell ref="CSW102:CTB102"/>
    <mergeCell ref="CTC102:CTH102"/>
    <mergeCell ref="CTI102:CTN102"/>
    <mergeCell ref="CTO102:CTT102"/>
    <mergeCell ref="CTU102:CTZ102"/>
    <mergeCell ref="CUA102:CUF102"/>
    <mergeCell ref="CRM102:CRR102"/>
    <mergeCell ref="CRS102:CRX102"/>
    <mergeCell ref="CRY102:CSD102"/>
    <mergeCell ref="CSE102:CSJ102"/>
    <mergeCell ref="CSK102:CSP102"/>
    <mergeCell ref="CSQ102:CSV102"/>
    <mergeCell ref="CQC102:CQH102"/>
    <mergeCell ref="CQI102:CQN102"/>
    <mergeCell ref="CQO102:CQT102"/>
    <mergeCell ref="CQU102:CQZ102"/>
    <mergeCell ref="CRA102:CRF102"/>
    <mergeCell ref="CRG102:CRL102"/>
    <mergeCell ref="COS102:COX102"/>
    <mergeCell ref="COY102:CPD102"/>
    <mergeCell ref="CPE102:CPJ102"/>
    <mergeCell ref="CPK102:CPP102"/>
    <mergeCell ref="CPQ102:CPV102"/>
    <mergeCell ref="CPW102:CQB102"/>
    <mergeCell ref="CNI102:CNN102"/>
    <mergeCell ref="CNO102:CNT102"/>
    <mergeCell ref="CNU102:CNZ102"/>
    <mergeCell ref="COA102:COF102"/>
    <mergeCell ref="COG102:COL102"/>
    <mergeCell ref="COM102:COR102"/>
    <mergeCell ref="CLY102:CMD102"/>
    <mergeCell ref="CME102:CMJ102"/>
    <mergeCell ref="CMK102:CMP102"/>
    <mergeCell ref="CMQ102:CMV102"/>
    <mergeCell ref="CMW102:CNB102"/>
    <mergeCell ref="CNC102:CNH102"/>
    <mergeCell ref="CKO102:CKT102"/>
    <mergeCell ref="CKU102:CKZ102"/>
    <mergeCell ref="CLA102:CLF102"/>
    <mergeCell ref="CLG102:CLL102"/>
    <mergeCell ref="CLM102:CLR102"/>
    <mergeCell ref="CLS102:CLX102"/>
    <mergeCell ref="CJE102:CJJ102"/>
    <mergeCell ref="CJK102:CJP102"/>
    <mergeCell ref="CJQ102:CJV102"/>
    <mergeCell ref="CJW102:CKB102"/>
    <mergeCell ref="CKC102:CKH102"/>
    <mergeCell ref="CKI102:CKN102"/>
    <mergeCell ref="CHU102:CHZ102"/>
    <mergeCell ref="CIA102:CIF102"/>
    <mergeCell ref="CIG102:CIL102"/>
    <mergeCell ref="CIM102:CIR102"/>
    <mergeCell ref="CIS102:CIX102"/>
    <mergeCell ref="CIY102:CJD102"/>
    <mergeCell ref="CGK102:CGP102"/>
    <mergeCell ref="CGQ102:CGV102"/>
    <mergeCell ref="CGW102:CHB102"/>
    <mergeCell ref="CHC102:CHH102"/>
    <mergeCell ref="CHI102:CHN102"/>
    <mergeCell ref="CHO102:CHT102"/>
    <mergeCell ref="CFA102:CFF102"/>
    <mergeCell ref="CFG102:CFL102"/>
    <mergeCell ref="CFM102:CFR102"/>
    <mergeCell ref="CFS102:CFX102"/>
    <mergeCell ref="CFY102:CGD102"/>
    <mergeCell ref="CGE102:CGJ102"/>
    <mergeCell ref="CDQ102:CDV102"/>
    <mergeCell ref="CDW102:CEB102"/>
    <mergeCell ref="CEC102:CEH102"/>
    <mergeCell ref="CEI102:CEN102"/>
    <mergeCell ref="CEO102:CET102"/>
    <mergeCell ref="CEU102:CEZ102"/>
    <mergeCell ref="CCG102:CCL102"/>
    <mergeCell ref="CCM102:CCR102"/>
    <mergeCell ref="CCS102:CCX102"/>
    <mergeCell ref="CCY102:CDD102"/>
    <mergeCell ref="CDE102:CDJ102"/>
    <mergeCell ref="CDK102:CDP102"/>
    <mergeCell ref="CAW102:CBB102"/>
    <mergeCell ref="CBC102:CBH102"/>
    <mergeCell ref="CBI102:CBN102"/>
    <mergeCell ref="CBO102:CBT102"/>
    <mergeCell ref="CBU102:CBZ102"/>
    <mergeCell ref="CCA102:CCF102"/>
    <mergeCell ref="BZM102:BZR102"/>
    <mergeCell ref="BZS102:BZX102"/>
    <mergeCell ref="BZY102:CAD102"/>
    <mergeCell ref="CAE102:CAJ102"/>
    <mergeCell ref="CAK102:CAP102"/>
    <mergeCell ref="CAQ102:CAV102"/>
    <mergeCell ref="BYC102:BYH102"/>
    <mergeCell ref="BYI102:BYN102"/>
    <mergeCell ref="BYO102:BYT102"/>
    <mergeCell ref="BYU102:BYZ102"/>
    <mergeCell ref="BZA102:BZF102"/>
    <mergeCell ref="BZG102:BZL102"/>
    <mergeCell ref="BWS102:BWX102"/>
    <mergeCell ref="BWY102:BXD102"/>
    <mergeCell ref="BXE102:BXJ102"/>
    <mergeCell ref="BXK102:BXP102"/>
    <mergeCell ref="BXQ102:BXV102"/>
    <mergeCell ref="BXW102:BYB102"/>
    <mergeCell ref="BVI102:BVN102"/>
    <mergeCell ref="BVO102:BVT102"/>
    <mergeCell ref="BVU102:BVZ102"/>
    <mergeCell ref="BWA102:BWF102"/>
    <mergeCell ref="BWG102:BWL102"/>
    <mergeCell ref="BWM102:BWR102"/>
    <mergeCell ref="BTY102:BUD102"/>
    <mergeCell ref="BUE102:BUJ102"/>
    <mergeCell ref="BUK102:BUP102"/>
    <mergeCell ref="BUQ102:BUV102"/>
    <mergeCell ref="BUW102:BVB102"/>
    <mergeCell ref="BVC102:BVH102"/>
    <mergeCell ref="BSO102:BST102"/>
    <mergeCell ref="BSU102:BSZ102"/>
    <mergeCell ref="BTA102:BTF102"/>
    <mergeCell ref="BTG102:BTL102"/>
    <mergeCell ref="BTM102:BTR102"/>
    <mergeCell ref="BTS102:BTX102"/>
    <mergeCell ref="BRE102:BRJ102"/>
    <mergeCell ref="BRK102:BRP102"/>
    <mergeCell ref="BRQ102:BRV102"/>
    <mergeCell ref="BRW102:BSB102"/>
    <mergeCell ref="BSC102:BSH102"/>
    <mergeCell ref="BSI102:BSN102"/>
    <mergeCell ref="BPU102:BPZ102"/>
    <mergeCell ref="BQA102:BQF102"/>
    <mergeCell ref="BQG102:BQL102"/>
    <mergeCell ref="BQM102:BQR102"/>
    <mergeCell ref="BQS102:BQX102"/>
    <mergeCell ref="BQY102:BRD102"/>
    <mergeCell ref="BOK102:BOP102"/>
    <mergeCell ref="BOQ102:BOV102"/>
    <mergeCell ref="BOW102:BPB102"/>
    <mergeCell ref="BPC102:BPH102"/>
    <mergeCell ref="BPI102:BPN102"/>
    <mergeCell ref="BPO102:BPT102"/>
    <mergeCell ref="BNA102:BNF102"/>
    <mergeCell ref="BNG102:BNL102"/>
    <mergeCell ref="BNM102:BNR102"/>
    <mergeCell ref="BNS102:BNX102"/>
    <mergeCell ref="BNY102:BOD102"/>
    <mergeCell ref="BOE102:BOJ102"/>
    <mergeCell ref="BLQ102:BLV102"/>
    <mergeCell ref="BLW102:BMB102"/>
    <mergeCell ref="BMC102:BMH102"/>
    <mergeCell ref="BMI102:BMN102"/>
    <mergeCell ref="BMO102:BMT102"/>
    <mergeCell ref="BMU102:BMZ102"/>
    <mergeCell ref="BKG102:BKL102"/>
    <mergeCell ref="BKM102:BKR102"/>
    <mergeCell ref="BKS102:BKX102"/>
    <mergeCell ref="BKY102:BLD102"/>
    <mergeCell ref="BLE102:BLJ102"/>
    <mergeCell ref="BLK102:BLP102"/>
    <mergeCell ref="BIW102:BJB102"/>
    <mergeCell ref="BJC102:BJH102"/>
    <mergeCell ref="BJI102:BJN102"/>
    <mergeCell ref="BJO102:BJT102"/>
    <mergeCell ref="BJU102:BJZ102"/>
    <mergeCell ref="BKA102:BKF102"/>
    <mergeCell ref="BHM102:BHR102"/>
    <mergeCell ref="BHS102:BHX102"/>
    <mergeCell ref="BHY102:BID102"/>
    <mergeCell ref="BIE102:BIJ102"/>
    <mergeCell ref="BIK102:BIP102"/>
    <mergeCell ref="BIQ102:BIV102"/>
    <mergeCell ref="BGC102:BGH102"/>
    <mergeCell ref="BGI102:BGN102"/>
    <mergeCell ref="BGO102:BGT102"/>
    <mergeCell ref="BGU102:BGZ102"/>
    <mergeCell ref="BHA102:BHF102"/>
    <mergeCell ref="BHG102:BHL102"/>
    <mergeCell ref="BES102:BEX102"/>
    <mergeCell ref="BEY102:BFD102"/>
    <mergeCell ref="BFE102:BFJ102"/>
    <mergeCell ref="BFK102:BFP102"/>
    <mergeCell ref="BFQ102:BFV102"/>
    <mergeCell ref="BFW102:BGB102"/>
    <mergeCell ref="BDI102:BDN102"/>
    <mergeCell ref="BDO102:BDT102"/>
    <mergeCell ref="BDU102:BDZ102"/>
    <mergeCell ref="BEA102:BEF102"/>
    <mergeCell ref="BEG102:BEL102"/>
    <mergeCell ref="BEM102:BER102"/>
    <mergeCell ref="BBY102:BCD102"/>
    <mergeCell ref="BCE102:BCJ102"/>
    <mergeCell ref="BCK102:BCP102"/>
    <mergeCell ref="BCQ102:BCV102"/>
    <mergeCell ref="BCW102:BDB102"/>
    <mergeCell ref="BDC102:BDH102"/>
    <mergeCell ref="BAO102:BAT102"/>
    <mergeCell ref="BAU102:BAZ102"/>
    <mergeCell ref="BBA102:BBF102"/>
    <mergeCell ref="BBG102:BBL102"/>
    <mergeCell ref="BBM102:BBR102"/>
    <mergeCell ref="BBS102:BBX102"/>
    <mergeCell ref="AZE102:AZJ102"/>
    <mergeCell ref="AZK102:AZP102"/>
    <mergeCell ref="AZQ102:AZV102"/>
    <mergeCell ref="AZW102:BAB102"/>
    <mergeCell ref="BAC102:BAH102"/>
    <mergeCell ref="BAI102:BAN102"/>
    <mergeCell ref="AXU102:AXZ102"/>
    <mergeCell ref="AYA102:AYF102"/>
    <mergeCell ref="AYG102:AYL102"/>
    <mergeCell ref="AYM102:AYR102"/>
    <mergeCell ref="AYS102:AYX102"/>
    <mergeCell ref="AYY102:AZD102"/>
    <mergeCell ref="AWK102:AWP102"/>
    <mergeCell ref="AWQ102:AWV102"/>
    <mergeCell ref="AWW102:AXB102"/>
    <mergeCell ref="AXC102:AXH102"/>
    <mergeCell ref="AXI102:AXN102"/>
    <mergeCell ref="AXO102:AXT102"/>
    <mergeCell ref="AVA102:AVF102"/>
    <mergeCell ref="AVG102:AVL102"/>
    <mergeCell ref="AVM102:AVR102"/>
    <mergeCell ref="AVS102:AVX102"/>
    <mergeCell ref="AVY102:AWD102"/>
    <mergeCell ref="AWE102:AWJ102"/>
    <mergeCell ref="ATQ102:ATV102"/>
    <mergeCell ref="ATW102:AUB102"/>
    <mergeCell ref="AUC102:AUH102"/>
    <mergeCell ref="AUI102:AUN102"/>
    <mergeCell ref="AUO102:AUT102"/>
    <mergeCell ref="AUU102:AUZ102"/>
    <mergeCell ref="ASG102:ASL102"/>
    <mergeCell ref="ASM102:ASR102"/>
    <mergeCell ref="ASS102:ASX102"/>
    <mergeCell ref="ASY102:ATD102"/>
    <mergeCell ref="ATE102:ATJ102"/>
    <mergeCell ref="ATK102:ATP102"/>
    <mergeCell ref="AQW102:ARB102"/>
    <mergeCell ref="ARC102:ARH102"/>
    <mergeCell ref="ARI102:ARN102"/>
    <mergeCell ref="ARO102:ART102"/>
    <mergeCell ref="ARU102:ARZ102"/>
    <mergeCell ref="ASA102:ASF102"/>
    <mergeCell ref="APM102:APR102"/>
    <mergeCell ref="APS102:APX102"/>
    <mergeCell ref="APY102:AQD102"/>
    <mergeCell ref="AQE102:AQJ102"/>
    <mergeCell ref="AQK102:AQP102"/>
    <mergeCell ref="AQQ102:AQV102"/>
    <mergeCell ref="AOC102:AOH102"/>
    <mergeCell ref="AOI102:AON102"/>
    <mergeCell ref="AOO102:AOT102"/>
    <mergeCell ref="AOU102:AOZ102"/>
    <mergeCell ref="APA102:APF102"/>
    <mergeCell ref="APG102:APL102"/>
    <mergeCell ref="AMS102:AMX102"/>
    <mergeCell ref="AMY102:AND102"/>
    <mergeCell ref="ANE102:ANJ102"/>
    <mergeCell ref="ANK102:ANP102"/>
    <mergeCell ref="ANQ102:ANV102"/>
    <mergeCell ref="ANW102:AOB102"/>
    <mergeCell ref="ALI102:ALN102"/>
    <mergeCell ref="ALO102:ALT102"/>
    <mergeCell ref="ALU102:ALZ102"/>
    <mergeCell ref="AMA102:AMF102"/>
    <mergeCell ref="AMG102:AML102"/>
    <mergeCell ref="AMM102:AMR102"/>
    <mergeCell ref="AJY102:AKD102"/>
    <mergeCell ref="AKE102:AKJ102"/>
    <mergeCell ref="AKK102:AKP102"/>
    <mergeCell ref="AKQ102:AKV102"/>
    <mergeCell ref="AKW102:ALB102"/>
    <mergeCell ref="ALC102:ALH102"/>
    <mergeCell ref="AIO102:AIT102"/>
    <mergeCell ref="AIU102:AIZ102"/>
    <mergeCell ref="AJA102:AJF102"/>
    <mergeCell ref="AJG102:AJL102"/>
    <mergeCell ref="AJM102:AJR102"/>
    <mergeCell ref="AJS102:AJX102"/>
    <mergeCell ref="AHE102:AHJ102"/>
    <mergeCell ref="AHK102:AHP102"/>
    <mergeCell ref="AHQ102:AHV102"/>
    <mergeCell ref="AHW102:AIB102"/>
    <mergeCell ref="AIC102:AIH102"/>
    <mergeCell ref="AII102:AIN102"/>
    <mergeCell ref="AFU102:AFZ102"/>
    <mergeCell ref="AGA102:AGF102"/>
    <mergeCell ref="AGG102:AGL102"/>
    <mergeCell ref="AGM102:AGR102"/>
    <mergeCell ref="AGS102:AGX102"/>
    <mergeCell ref="AGY102:AHD102"/>
    <mergeCell ref="AEK102:AEP102"/>
    <mergeCell ref="AEQ102:AEV102"/>
    <mergeCell ref="AEW102:AFB102"/>
    <mergeCell ref="AFC102:AFH102"/>
    <mergeCell ref="AFI102:AFN102"/>
    <mergeCell ref="AFO102:AFT102"/>
    <mergeCell ref="ADA102:ADF102"/>
    <mergeCell ref="ADG102:ADL102"/>
    <mergeCell ref="ADM102:ADR102"/>
    <mergeCell ref="ADS102:ADX102"/>
    <mergeCell ref="ADY102:AED102"/>
    <mergeCell ref="AEE102:AEJ102"/>
    <mergeCell ref="ABQ102:ABV102"/>
    <mergeCell ref="ABW102:ACB102"/>
    <mergeCell ref="ACC102:ACH102"/>
    <mergeCell ref="ACI102:ACN102"/>
    <mergeCell ref="ACO102:ACT102"/>
    <mergeCell ref="ACU102:ACZ102"/>
    <mergeCell ref="AAG102:AAL102"/>
    <mergeCell ref="AAM102:AAR102"/>
    <mergeCell ref="AAS102:AAX102"/>
    <mergeCell ref="AAY102:ABD102"/>
    <mergeCell ref="ABE102:ABJ102"/>
    <mergeCell ref="ABK102:ABP102"/>
    <mergeCell ref="YW102:ZB102"/>
    <mergeCell ref="ZC102:ZH102"/>
    <mergeCell ref="ZI102:ZN102"/>
    <mergeCell ref="ZO102:ZT102"/>
    <mergeCell ref="ZU102:ZZ102"/>
    <mergeCell ref="AAA102:AAF102"/>
    <mergeCell ref="XM102:XR102"/>
    <mergeCell ref="XS102:XX102"/>
    <mergeCell ref="XY102:YD102"/>
    <mergeCell ref="YE102:YJ102"/>
    <mergeCell ref="YK102:YP102"/>
    <mergeCell ref="YQ102:YV102"/>
    <mergeCell ref="WC102:WH102"/>
    <mergeCell ref="WI102:WN102"/>
    <mergeCell ref="WO102:WT102"/>
    <mergeCell ref="WU102:WZ102"/>
    <mergeCell ref="XA102:XF102"/>
    <mergeCell ref="XG102:XL102"/>
    <mergeCell ref="US102:UX102"/>
    <mergeCell ref="UY102:VD102"/>
    <mergeCell ref="VE102:VJ102"/>
    <mergeCell ref="VK102:VP102"/>
    <mergeCell ref="VQ102:VV102"/>
    <mergeCell ref="VW102:WB102"/>
    <mergeCell ref="TI102:TN102"/>
    <mergeCell ref="TO102:TT102"/>
    <mergeCell ref="TU102:TZ102"/>
    <mergeCell ref="UA102:UF102"/>
    <mergeCell ref="UG102:UL102"/>
    <mergeCell ref="UM102:UR102"/>
    <mergeCell ref="RY102:SD102"/>
    <mergeCell ref="SE102:SJ102"/>
    <mergeCell ref="SK102:SP102"/>
    <mergeCell ref="SQ102:SV102"/>
    <mergeCell ref="SW102:TB102"/>
    <mergeCell ref="TC102:TH102"/>
    <mergeCell ref="QO102:QT102"/>
    <mergeCell ref="QU102:QZ102"/>
    <mergeCell ref="RA102:RF102"/>
    <mergeCell ref="RG102:RL102"/>
    <mergeCell ref="RM102:RR102"/>
    <mergeCell ref="RS102:RX102"/>
    <mergeCell ref="PE102:PJ102"/>
    <mergeCell ref="PK102:PP102"/>
    <mergeCell ref="PQ102:PV102"/>
    <mergeCell ref="PW102:QB102"/>
    <mergeCell ref="QC102:QH102"/>
    <mergeCell ref="QI102:QN102"/>
    <mergeCell ref="NU102:NZ102"/>
    <mergeCell ref="OA102:OF102"/>
    <mergeCell ref="OG102:OL102"/>
    <mergeCell ref="OM102:OR102"/>
    <mergeCell ref="OS102:OX102"/>
    <mergeCell ref="OY102:PD102"/>
    <mergeCell ref="MK102:MP102"/>
    <mergeCell ref="MQ102:MV102"/>
    <mergeCell ref="MW102:NB102"/>
    <mergeCell ref="NC102:NH102"/>
    <mergeCell ref="NI102:NN102"/>
    <mergeCell ref="NO102:NT102"/>
    <mergeCell ref="LA102:LF102"/>
    <mergeCell ref="LG102:LL102"/>
    <mergeCell ref="LM102:LR102"/>
    <mergeCell ref="LS102:LX102"/>
    <mergeCell ref="LY102:MD102"/>
    <mergeCell ref="ME102:MJ102"/>
    <mergeCell ref="JW102:KB102"/>
    <mergeCell ref="KC102:KH102"/>
    <mergeCell ref="KI102:KN102"/>
    <mergeCell ref="KO102:KT102"/>
    <mergeCell ref="KU102:KZ102"/>
    <mergeCell ref="IG102:IL102"/>
    <mergeCell ref="IM102:IR102"/>
    <mergeCell ref="IS102:IX102"/>
    <mergeCell ref="IY102:JD102"/>
    <mergeCell ref="JE102:JJ102"/>
    <mergeCell ref="JK102:JP102"/>
    <mergeCell ref="GW102:HB102"/>
    <mergeCell ref="HC102:HH102"/>
    <mergeCell ref="HI102:HN102"/>
    <mergeCell ref="HO102:HT102"/>
    <mergeCell ref="HU102:HZ102"/>
    <mergeCell ref="IA102:IF102"/>
    <mergeCell ref="FY102:GD102"/>
    <mergeCell ref="GE102:GJ102"/>
    <mergeCell ref="GK102:GP102"/>
    <mergeCell ref="GQ102:GV102"/>
    <mergeCell ref="EC102:EH102"/>
    <mergeCell ref="EI102:EN102"/>
    <mergeCell ref="EO102:ET102"/>
    <mergeCell ref="EU102:EZ102"/>
    <mergeCell ref="FA102:FF102"/>
    <mergeCell ref="FG102:FL102"/>
    <mergeCell ref="CS102:CX102"/>
    <mergeCell ref="CY102:DD102"/>
    <mergeCell ref="DE102:DJ102"/>
    <mergeCell ref="DK102:DP102"/>
    <mergeCell ref="DQ102:DV102"/>
    <mergeCell ref="DW102:EB102"/>
    <mergeCell ref="JQ102:JV102"/>
    <mergeCell ref="BU102:BZ102"/>
    <mergeCell ref="CA102:CF102"/>
    <mergeCell ref="CG102:CL102"/>
    <mergeCell ref="CM102:CR102"/>
    <mergeCell ref="XFA101:XFD101"/>
    <mergeCell ref="G102:L102"/>
    <mergeCell ref="M102:R102"/>
    <mergeCell ref="S102:X102"/>
    <mergeCell ref="Y102:AD102"/>
    <mergeCell ref="AE102:AJ102"/>
    <mergeCell ref="AK102:AP102"/>
    <mergeCell ref="AQ102:AV102"/>
    <mergeCell ref="AW102:BB102"/>
    <mergeCell ref="BC102:BH102"/>
    <mergeCell ref="XDQ101:XDV101"/>
    <mergeCell ref="XDW101:XEB101"/>
    <mergeCell ref="XEC101:XEH101"/>
    <mergeCell ref="XEI101:XEN101"/>
    <mergeCell ref="XEO101:XET101"/>
    <mergeCell ref="XEU101:XEZ101"/>
    <mergeCell ref="XCG101:XCL101"/>
    <mergeCell ref="XCM101:XCR101"/>
    <mergeCell ref="XCS101:XCX101"/>
    <mergeCell ref="XCY101:XDD101"/>
    <mergeCell ref="XDE101:XDJ101"/>
    <mergeCell ref="XDK101:XDP101"/>
    <mergeCell ref="XAW101:XBB101"/>
    <mergeCell ref="XBC101:XBH101"/>
    <mergeCell ref="XBI101:XBN101"/>
    <mergeCell ref="XBO101:XBT101"/>
    <mergeCell ref="FM102:FR102"/>
    <mergeCell ref="FS102:FX102"/>
    <mergeCell ref="XBU101:XBZ101"/>
    <mergeCell ref="XCA101:XCF101"/>
    <mergeCell ref="WZM101:WZR101"/>
    <mergeCell ref="WZS101:WZX101"/>
    <mergeCell ref="WZY101:XAD101"/>
    <mergeCell ref="XAE101:XAJ101"/>
    <mergeCell ref="XAK101:XAP101"/>
    <mergeCell ref="XAQ101:XAV101"/>
    <mergeCell ref="WYC101:WYH101"/>
    <mergeCell ref="WYI101:WYN101"/>
    <mergeCell ref="WYO101:WYT101"/>
    <mergeCell ref="WYU101:WYZ101"/>
    <mergeCell ref="WZA101:WZF101"/>
    <mergeCell ref="WZG101:WZL101"/>
    <mergeCell ref="WWS101:WWX101"/>
    <mergeCell ref="WWY101:WXD101"/>
    <mergeCell ref="WXE101:WXJ101"/>
    <mergeCell ref="WXK101:WXP101"/>
    <mergeCell ref="WXQ101:WXV101"/>
    <mergeCell ref="WXW101:WYB101"/>
    <mergeCell ref="WVI101:WVN101"/>
    <mergeCell ref="WVO101:WVT101"/>
    <mergeCell ref="WVU101:WVZ101"/>
    <mergeCell ref="WWA101:WWF101"/>
    <mergeCell ref="WWG101:WWL101"/>
    <mergeCell ref="WWM101:WWR101"/>
    <mergeCell ref="WTY101:WUD101"/>
    <mergeCell ref="WUE101:WUJ101"/>
    <mergeCell ref="WUK101:WUP101"/>
    <mergeCell ref="WUQ101:WUV101"/>
    <mergeCell ref="WUW101:WVB101"/>
    <mergeCell ref="WVC101:WVH101"/>
    <mergeCell ref="WSO101:WST101"/>
    <mergeCell ref="WSU101:WSZ101"/>
    <mergeCell ref="WTA101:WTF101"/>
    <mergeCell ref="WTG101:WTL101"/>
    <mergeCell ref="WTM101:WTR101"/>
    <mergeCell ref="WTS101:WTX101"/>
    <mergeCell ref="WRE101:WRJ101"/>
    <mergeCell ref="WRK101:WRP101"/>
    <mergeCell ref="WRQ101:WRV101"/>
    <mergeCell ref="WRW101:WSB101"/>
    <mergeCell ref="WSC101:WSH101"/>
    <mergeCell ref="WSI101:WSN101"/>
    <mergeCell ref="WPU101:WPZ101"/>
    <mergeCell ref="WQA101:WQF101"/>
    <mergeCell ref="WQG101:WQL101"/>
    <mergeCell ref="WQM101:WQR101"/>
    <mergeCell ref="WQS101:WQX101"/>
    <mergeCell ref="WQY101:WRD101"/>
    <mergeCell ref="WOK101:WOP101"/>
    <mergeCell ref="WOQ101:WOV101"/>
    <mergeCell ref="WOW101:WPB101"/>
    <mergeCell ref="WPC101:WPH101"/>
    <mergeCell ref="WPI101:WPN101"/>
    <mergeCell ref="WPO101:WPT101"/>
    <mergeCell ref="WNA101:WNF101"/>
    <mergeCell ref="WNG101:WNL101"/>
    <mergeCell ref="WNM101:WNR101"/>
    <mergeCell ref="WNS101:WNX101"/>
    <mergeCell ref="WNY101:WOD101"/>
    <mergeCell ref="WOE101:WOJ101"/>
    <mergeCell ref="WLQ101:WLV101"/>
    <mergeCell ref="WLW101:WMB101"/>
    <mergeCell ref="WMC101:WMH101"/>
    <mergeCell ref="WMI101:WMN101"/>
    <mergeCell ref="WMO101:WMT101"/>
    <mergeCell ref="WMU101:WMZ101"/>
    <mergeCell ref="WKG101:WKL101"/>
    <mergeCell ref="WKM101:WKR101"/>
    <mergeCell ref="WKS101:WKX101"/>
    <mergeCell ref="WKY101:WLD101"/>
    <mergeCell ref="WLE101:WLJ101"/>
    <mergeCell ref="WLK101:WLP101"/>
    <mergeCell ref="WIW101:WJB101"/>
    <mergeCell ref="WJC101:WJH101"/>
    <mergeCell ref="WJI101:WJN101"/>
    <mergeCell ref="WJO101:WJT101"/>
    <mergeCell ref="WJU101:WJZ101"/>
    <mergeCell ref="WKA101:WKF101"/>
    <mergeCell ref="WHM101:WHR101"/>
    <mergeCell ref="WHS101:WHX101"/>
    <mergeCell ref="WHY101:WID101"/>
    <mergeCell ref="WIE101:WIJ101"/>
    <mergeCell ref="WIK101:WIP101"/>
    <mergeCell ref="WIQ101:WIV101"/>
    <mergeCell ref="WGC101:WGH101"/>
    <mergeCell ref="WGI101:WGN101"/>
    <mergeCell ref="WGO101:WGT101"/>
    <mergeCell ref="WGU101:WGZ101"/>
    <mergeCell ref="WHA101:WHF101"/>
    <mergeCell ref="WHG101:WHL101"/>
    <mergeCell ref="WES101:WEX101"/>
    <mergeCell ref="WEY101:WFD101"/>
    <mergeCell ref="WFE101:WFJ101"/>
    <mergeCell ref="WFK101:WFP101"/>
    <mergeCell ref="WFQ101:WFV101"/>
    <mergeCell ref="WFW101:WGB101"/>
    <mergeCell ref="WDI101:WDN101"/>
    <mergeCell ref="WDO101:WDT101"/>
    <mergeCell ref="WDU101:WDZ101"/>
    <mergeCell ref="WEA101:WEF101"/>
    <mergeCell ref="WEG101:WEL101"/>
    <mergeCell ref="WEM101:WER101"/>
    <mergeCell ref="WBY101:WCD101"/>
    <mergeCell ref="WCE101:WCJ101"/>
    <mergeCell ref="WCK101:WCP101"/>
    <mergeCell ref="WCQ101:WCV101"/>
    <mergeCell ref="WCW101:WDB101"/>
    <mergeCell ref="WDC101:WDH101"/>
    <mergeCell ref="WAO101:WAT101"/>
    <mergeCell ref="WAU101:WAZ101"/>
    <mergeCell ref="WBA101:WBF101"/>
    <mergeCell ref="WBG101:WBL101"/>
    <mergeCell ref="WBM101:WBR101"/>
    <mergeCell ref="WBS101:WBX101"/>
    <mergeCell ref="VZE101:VZJ101"/>
    <mergeCell ref="VZK101:VZP101"/>
    <mergeCell ref="VZQ101:VZV101"/>
    <mergeCell ref="VZW101:WAB101"/>
    <mergeCell ref="WAC101:WAH101"/>
    <mergeCell ref="WAI101:WAN101"/>
    <mergeCell ref="VXU101:VXZ101"/>
    <mergeCell ref="VYA101:VYF101"/>
    <mergeCell ref="VYG101:VYL101"/>
    <mergeCell ref="VYM101:VYR101"/>
    <mergeCell ref="VYS101:VYX101"/>
    <mergeCell ref="VYY101:VZD101"/>
    <mergeCell ref="VWK101:VWP101"/>
    <mergeCell ref="VWQ101:VWV101"/>
    <mergeCell ref="VWW101:VXB101"/>
    <mergeCell ref="VXC101:VXH101"/>
    <mergeCell ref="VXI101:VXN101"/>
    <mergeCell ref="VXO101:VXT101"/>
    <mergeCell ref="VVA101:VVF101"/>
    <mergeCell ref="VVG101:VVL101"/>
    <mergeCell ref="VVM101:VVR101"/>
    <mergeCell ref="VVS101:VVX101"/>
    <mergeCell ref="VVY101:VWD101"/>
    <mergeCell ref="VWE101:VWJ101"/>
    <mergeCell ref="VTQ101:VTV101"/>
    <mergeCell ref="VTW101:VUB101"/>
    <mergeCell ref="VUC101:VUH101"/>
    <mergeCell ref="VUI101:VUN101"/>
    <mergeCell ref="VUO101:VUT101"/>
    <mergeCell ref="VUU101:VUZ101"/>
    <mergeCell ref="VSG101:VSL101"/>
    <mergeCell ref="VSM101:VSR101"/>
    <mergeCell ref="VSS101:VSX101"/>
    <mergeCell ref="VSY101:VTD101"/>
    <mergeCell ref="VTE101:VTJ101"/>
    <mergeCell ref="VTK101:VTP101"/>
    <mergeCell ref="VQW101:VRB101"/>
    <mergeCell ref="VRC101:VRH101"/>
    <mergeCell ref="VRI101:VRN101"/>
    <mergeCell ref="VRO101:VRT101"/>
    <mergeCell ref="VRU101:VRZ101"/>
    <mergeCell ref="VSA101:VSF101"/>
    <mergeCell ref="VPM101:VPR101"/>
    <mergeCell ref="VPS101:VPX101"/>
    <mergeCell ref="VPY101:VQD101"/>
    <mergeCell ref="VQE101:VQJ101"/>
    <mergeCell ref="VQK101:VQP101"/>
    <mergeCell ref="VQQ101:VQV101"/>
    <mergeCell ref="VOC101:VOH101"/>
    <mergeCell ref="VOI101:VON101"/>
    <mergeCell ref="VOO101:VOT101"/>
    <mergeCell ref="VOU101:VOZ101"/>
    <mergeCell ref="VPA101:VPF101"/>
    <mergeCell ref="VPG101:VPL101"/>
    <mergeCell ref="VMS101:VMX101"/>
    <mergeCell ref="VMY101:VND101"/>
    <mergeCell ref="VNE101:VNJ101"/>
    <mergeCell ref="VNK101:VNP101"/>
    <mergeCell ref="VNQ101:VNV101"/>
    <mergeCell ref="VNW101:VOB101"/>
    <mergeCell ref="VLI101:VLN101"/>
    <mergeCell ref="VLO101:VLT101"/>
    <mergeCell ref="VLU101:VLZ101"/>
    <mergeCell ref="VMA101:VMF101"/>
    <mergeCell ref="VMG101:VML101"/>
    <mergeCell ref="VMM101:VMR101"/>
    <mergeCell ref="VJY101:VKD101"/>
    <mergeCell ref="VKE101:VKJ101"/>
    <mergeCell ref="VKK101:VKP101"/>
    <mergeCell ref="VKQ101:VKV101"/>
    <mergeCell ref="VKW101:VLB101"/>
    <mergeCell ref="VLC101:VLH101"/>
    <mergeCell ref="VIO101:VIT101"/>
    <mergeCell ref="VIU101:VIZ101"/>
    <mergeCell ref="VJA101:VJF101"/>
    <mergeCell ref="VJG101:VJL101"/>
    <mergeCell ref="VJM101:VJR101"/>
    <mergeCell ref="VJS101:VJX101"/>
    <mergeCell ref="VHE101:VHJ101"/>
    <mergeCell ref="VHK101:VHP101"/>
    <mergeCell ref="VHQ101:VHV101"/>
    <mergeCell ref="VHW101:VIB101"/>
    <mergeCell ref="VIC101:VIH101"/>
    <mergeCell ref="VII101:VIN101"/>
    <mergeCell ref="VFU101:VFZ101"/>
    <mergeCell ref="VGA101:VGF101"/>
    <mergeCell ref="VGG101:VGL101"/>
    <mergeCell ref="VGM101:VGR101"/>
    <mergeCell ref="VGS101:VGX101"/>
    <mergeCell ref="VGY101:VHD101"/>
    <mergeCell ref="VEK101:VEP101"/>
    <mergeCell ref="VEQ101:VEV101"/>
    <mergeCell ref="VEW101:VFB101"/>
    <mergeCell ref="VFC101:VFH101"/>
    <mergeCell ref="VFI101:VFN101"/>
    <mergeCell ref="VFO101:VFT101"/>
    <mergeCell ref="VDA101:VDF101"/>
    <mergeCell ref="VDG101:VDL101"/>
    <mergeCell ref="VDM101:VDR101"/>
    <mergeCell ref="VDS101:VDX101"/>
    <mergeCell ref="VDY101:VED101"/>
    <mergeCell ref="VEE101:VEJ101"/>
    <mergeCell ref="VBQ101:VBV101"/>
    <mergeCell ref="VBW101:VCB101"/>
    <mergeCell ref="VCC101:VCH101"/>
    <mergeCell ref="VCI101:VCN101"/>
    <mergeCell ref="VCO101:VCT101"/>
    <mergeCell ref="VCU101:VCZ101"/>
    <mergeCell ref="VAG101:VAL101"/>
    <mergeCell ref="VAM101:VAR101"/>
    <mergeCell ref="VAS101:VAX101"/>
    <mergeCell ref="VAY101:VBD101"/>
    <mergeCell ref="VBE101:VBJ101"/>
    <mergeCell ref="VBK101:VBP101"/>
    <mergeCell ref="UYW101:UZB101"/>
    <mergeCell ref="UZC101:UZH101"/>
    <mergeCell ref="UZI101:UZN101"/>
    <mergeCell ref="UZO101:UZT101"/>
    <mergeCell ref="UZU101:UZZ101"/>
    <mergeCell ref="VAA101:VAF101"/>
    <mergeCell ref="UXM101:UXR101"/>
    <mergeCell ref="UXS101:UXX101"/>
    <mergeCell ref="UXY101:UYD101"/>
    <mergeCell ref="UYE101:UYJ101"/>
    <mergeCell ref="UYK101:UYP101"/>
    <mergeCell ref="UYQ101:UYV101"/>
    <mergeCell ref="UWC101:UWH101"/>
    <mergeCell ref="UWI101:UWN101"/>
    <mergeCell ref="UWO101:UWT101"/>
    <mergeCell ref="UWU101:UWZ101"/>
    <mergeCell ref="UXA101:UXF101"/>
    <mergeCell ref="UXG101:UXL101"/>
    <mergeCell ref="UUS101:UUX101"/>
    <mergeCell ref="UUY101:UVD101"/>
    <mergeCell ref="UVE101:UVJ101"/>
    <mergeCell ref="UVK101:UVP101"/>
    <mergeCell ref="UVQ101:UVV101"/>
    <mergeCell ref="UVW101:UWB101"/>
    <mergeCell ref="UTI101:UTN101"/>
    <mergeCell ref="UTO101:UTT101"/>
    <mergeCell ref="UTU101:UTZ101"/>
    <mergeCell ref="UUA101:UUF101"/>
    <mergeCell ref="UUG101:UUL101"/>
    <mergeCell ref="UUM101:UUR101"/>
    <mergeCell ref="URY101:USD101"/>
    <mergeCell ref="USE101:USJ101"/>
    <mergeCell ref="USK101:USP101"/>
    <mergeCell ref="USQ101:USV101"/>
    <mergeCell ref="USW101:UTB101"/>
    <mergeCell ref="UTC101:UTH101"/>
    <mergeCell ref="UQO101:UQT101"/>
    <mergeCell ref="UQU101:UQZ101"/>
    <mergeCell ref="URA101:URF101"/>
    <mergeCell ref="URG101:URL101"/>
    <mergeCell ref="URM101:URR101"/>
    <mergeCell ref="URS101:URX101"/>
    <mergeCell ref="UPE101:UPJ101"/>
    <mergeCell ref="UPK101:UPP101"/>
    <mergeCell ref="UPQ101:UPV101"/>
    <mergeCell ref="UPW101:UQB101"/>
    <mergeCell ref="UQC101:UQH101"/>
    <mergeCell ref="UQI101:UQN101"/>
    <mergeCell ref="UNU101:UNZ101"/>
    <mergeCell ref="UOA101:UOF101"/>
    <mergeCell ref="UOG101:UOL101"/>
    <mergeCell ref="UOM101:UOR101"/>
    <mergeCell ref="UOS101:UOX101"/>
    <mergeCell ref="UOY101:UPD101"/>
    <mergeCell ref="UMK101:UMP101"/>
    <mergeCell ref="UMQ101:UMV101"/>
    <mergeCell ref="UMW101:UNB101"/>
    <mergeCell ref="UNC101:UNH101"/>
    <mergeCell ref="UNI101:UNN101"/>
    <mergeCell ref="UNO101:UNT101"/>
    <mergeCell ref="ULA101:ULF101"/>
    <mergeCell ref="ULG101:ULL101"/>
    <mergeCell ref="ULM101:ULR101"/>
    <mergeCell ref="ULS101:ULX101"/>
    <mergeCell ref="ULY101:UMD101"/>
    <mergeCell ref="UME101:UMJ101"/>
    <mergeCell ref="UJQ101:UJV101"/>
    <mergeCell ref="UJW101:UKB101"/>
    <mergeCell ref="UKC101:UKH101"/>
    <mergeCell ref="UKI101:UKN101"/>
    <mergeCell ref="UKO101:UKT101"/>
    <mergeCell ref="UKU101:UKZ101"/>
    <mergeCell ref="UIG101:UIL101"/>
    <mergeCell ref="UIM101:UIR101"/>
    <mergeCell ref="UIS101:UIX101"/>
    <mergeCell ref="UIY101:UJD101"/>
    <mergeCell ref="UJE101:UJJ101"/>
    <mergeCell ref="UJK101:UJP101"/>
    <mergeCell ref="UGW101:UHB101"/>
    <mergeCell ref="UHC101:UHH101"/>
    <mergeCell ref="UHI101:UHN101"/>
    <mergeCell ref="UHO101:UHT101"/>
    <mergeCell ref="UHU101:UHZ101"/>
    <mergeCell ref="UIA101:UIF101"/>
    <mergeCell ref="UFM101:UFR101"/>
    <mergeCell ref="UFS101:UFX101"/>
    <mergeCell ref="UFY101:UGD101"/>
    <mergeCell ref="UGE101:UGJ101"/>
    <mergeCell ref="UGK101:UGP101"/>
    <mergeCell ref="UGQ101:UGV101"/>
    <mergeCell ref="UEC101:UEH101"/>
    <mergeCell ref="UEI101:UEN101"/>
    <mergeCell ref="UEO101:UET101"/>
    <mergeCell ref="UEU101:UEZ101"/>
    <mergeCell ref="UFA101:UFF101"/>
    <mergeCell ref="UFG101:UFL101"/>
    <mergeCell ref="UCS101:UCX101"/>
    <mergeCell ref="UCY101:UDD101"/>
    <mergeCell ref="UDE101:UDJ101"/>
    <mergeCell ref="UDK101:UDP101"/>
    <mergeCell ref="UDQ101:UDV101"/>
    <mergeCell ref="UDW101:UEB101"/>
    <mergeCell ref="UBI101:UBN101"/>
    <mergeCell ref="UBO101:UBT101"/>
    <mergeCell ref="UBU101:UBZ101"/>
    <mergeCell ref="UCA101:UCF101"/>
    <mergeCell ref="UCG101:UCL101"/>
    <mergeCell ref="UCM101:UCR101"/>
    <mergeCell ref="TZY101:UAD101"/>
    <mergeCell ref="UAE101:UAJ101"/>
    <mergeCell ref="UAK101:UAP101"/>
    <mergeCell ref="UAQ101:UAV101"/>
    <mergeCell ref="UAW101:UBB101"/>
    <mergeCell ref="UBC101:UBH101"/>
    <mergeCell ref="TYO101:TYT101"/>
    <mergeCell ref="TYU101:TYZ101"/>
    <mergeCell ref="TZA101:TZF101"/>
    <mergeCell ref="TZG101:TZL101"/>
    <mergeCell ref="TZM101:TZR101"/>
    <mergeCell ref="TZS101:TZX101"/>
    <mergeCell ref="TXE101:TXJ101"/>
    <mergeCell ref="TXK101:TXP101"/>
    <mergeCell ref="TXQ101:TXV101"/>
    <mergeCell ref="TXW101:TYB101"/>
    <mergeCell ref="TYC101:TYH101"/>
    <mergeCell ref="TYI101:TYN101"/>
    <mergeCell ref="TVU101:TVZ101"/>
    <mergeCell ref="TWA101:TWF101"/>
    <mergeCell ref="TWG101:TWL101"/>
    <mergeCell ref="TWM101:TWR101"/>
    <mergeCell ref="TWS101:TWX101"/>
    <mergeCell ref="TWY101:TXD101"/>
    <mergeCell ref="TUK101:TUP101"/>
    <mergeCell ref="TUQ101:TUV101"/>
    <mergeCell ref="TUW101:TVB101"/>
    <mergeCell ref="TVC101:TVH101"/>
    <mergeCell ref="TVI101:TVN101"/>
    <mergeCell ref="TVO101:TVT101"/>
    <mergeCell ref="TTA101:TTF101"/>
    <mergeCell ref="TTG101:TTL101"/>
    <mergeCell ref="TTM101:TTR101"/>
    <mergeCell ref="TTS101:TTX101"/>
    <mergeCell ref="TTY101:TUD101"/>
    <mergeCell ref="TUE101:TUJ101"/>
    <mergeCell ref="TRQ101:TRV101"/>
    <mergeCell ref="TRW101:TSB101"/>
    <mergeCell ref="TSC101:TSH101"/>
    <mergeCell ref="TSI101:TSN101"/>
    <mergeCell ref="TSO101:TST101"/>
    <mergeCell ref="TSU101:TSZ101"/>
    <mergeCell ref="TQG101:TQL101"/>
    <mergeCell ref="TQM101:TQR101"/>
    <mergeCell ref="TQS101:TQX101"/>
    <mergeCell ref="TQY101:TRD101"/>
    <mergeCell ref="TRE101:TRJ101"/>
    <mergeCell ref="TRK101:TRP101"/>
    <mergeCell ref="TOW101:TPB101"/>
    <mergeCell ref="TPC101:TPH101"/>
    <mergeCell ref="TPI101:TPN101"/>
    <mergeCell ref="TPO101:TPT101"/>
    <mergeCell ref="TPU101:TPZ101"/>
    <mergeCell ref="TQA101:TQF101"/>
    <mergeCell ref="TNM101:TNR101"/>
    <mergeCell ref="TNS101:TNX101"/>
    <mergeCell ref="TNY101:TOD101"/>
    <mergeCell ref="TOE101:TOJ101"/>
    <mergeCell ref="TOK101:TOP101"/>
    <mergeCell ref="TOQ101:TOV101"/>
    <mergeCell ref="TMC101:TMH101"/>
    <mergeCell ref="TMI101:TMN101"/>
    <mergeCell ref="TMO101:TMT101"/>
    <mergeCell ref="TMU101:TMZ101"/>
    <mergeCell ref="TNA101:TNF101"/>
    <mergeCell ref="TNG101:TNL101"/>
    <mergeCell ref="TKS101:TKX101"/>
    <mergeCell ref="TKY101:TLD101"/>
    <mergeCell ref="TLE101:TLJ101"/>
    <mergeCell ref="TLK101:TLP101"/>
    <mergeCell ref="TLQ101:TLV101"/>
    <mergeCell ref="TLW101:TMB101"/>
    <mergeCell ref="TJI101:TJN101"/>
    <mergeCell ref="TJO101:TJT101"/>
    <mergeCell ref="TJU101:TJZ101"/>
    <mergeCell ref="TKA101:TKF101"/>
    <mergeCell ref="TKG101:TKL101"/>
    <mergeCell ref="TKM101:TKR101"/>
    <mergeCell ref="THY101:TID101"/>
    <mergeCell ref="TIE101:TIJ101"/>
    <mergeCell ref="TIK101:TIP101"/>
    <mergeCell ref="TIQ101:TIV101"/>
    <mergeCell ref="TIW101:TJB101"/>
    <mergeCell ref="TJC101:TJH101"/>
    <mergeCell ref="TGO101:TGT101"/>
    <mergeCell ref="TGU101:TGZ101"/>
    <mergeCell ref="THA101:THF101"/>
    <mergeCell ref="THG101:THL101"/>
    <mergeCell ref="THM101:THR101"/>
    <mergeCell ref="THS101:THX101"/>
    <mergeCell ref="TFE101:TFJ101"/>
    <mergeCell ref="TFK101:TFP101"/>
    <mergeCell ref="TFQ101:TFV101"/>
    <mergeCell ref="TFW101:TGB101"/>
    <mergeCell ref="TGC101:TGH101"/>
    <mergeCell ref="TGI101:TGN101"/>
    <mergeCell ref="TDU101:TDZ101"/>
    <mergeCell ref="TEA101:TEF101"/>
    <mergeCell ref="TEG101:TEL101"/>
    <mergeCell ref="TEM101:TER101"/>
    <mergeCell ref="TES101:TEX101"/>
    <mergeCell ref="TEY101:TFD101"/>
    <mergeCell ref="TCK101:TCP101"/>
    <mergeCell ref="TCQ101:TCV101"/>
    <mergeCell ref="TCW101:TDB101"/>
    <mergeCell ref="TDC101:TDH101"/>
    <mergeCell ref="TDI101:TDN101"/>
    <mergeCell ref="TDO101:TDT101"/>
    <mergeCell ref="TBA101:TBF101"/>
    <mergeCell ref="TBG101:TBL101"/>
    <mergeCell ref="TBM101:TBR101"/>
    <mergeCell ref="TBS101:TBX101"/>
    <mergeCell ref="TBY101:TCD101"/>
    <mergeCell ref="TCE101:TCJ101"/>
    <mergeCell ref="SZQ101:SZV101"/>
    <mergeCell ref="SZW101:TAB101"/>
    <mergeCell ref="TAC101:TAH101"/>
    <mergeCell ref="TAI101:TAN101"/>
    <mergeCell ref="TAO101:TAT101"/>
    <mergeCell ref="TAU101:TAZ101"/>
    <mergeCell ref="SYG101:SYL101"/>
    <mergeCell ref="SYM101:SYR101"/>
    <mergeCell ref="SYS101:SYX101"/>
    <mergeCell ref="SYY101:SZD101"/>
    <mergeCell ref="SZE101:SZJ101"/>
    <mergeCell ref="SZK101:SZP101"/>
    <mergeCell ref="SWW101:SXB101"/>
    <mergeCell ref="SXC101:SXH101"/>
    <mergeCell ref="SXI101:SXN101"/>
    <mergeCell ref="SXO101:SXT101"/>
    <mergeCell ref="SXU101:SXZ101"/>
    <mergeCell ref="SYA101:SYF101"/>
    <mergeCell ref="SVM101:SVR101"/>
    <mergeCell ref="SVS101:SVX101"/>
    <mergeCell ref="SVY101:SWD101"/>
    <mergeCell ref="SWE101:SWJ101"/>
    <mergeCell ref="SWK101:SWP101"/>
    <mergeCell ref="SWQ101:SWV101"/>
    <mergeCell ref="SUC101:SUH101"/>
    <mergeCell ref="SUI101:SUN101"/>
    <mergeCell ref="SUO101:SUT101"/>
    <mergeCell ref="SUU101:SUZ101"/>
    <mergeCell ref="SVA101:SVF101"/>
    <mergeCell ref="SVG101:SVL101"/>
    <mergeCell ref="SSS101:SSX101"/>
    <mergeCell ref="SSY101:STD101"/>
    <mergeCell ref="STE101:STJ101"/>
    <mergeCell ref="STK101:STP101"/>
    <mergeCell ref="STQ101:STV101"/>
    <mergeCell ref="STW101:SUB101"/>
    <mergeCell ref="SRI101:SRN101"/>
    <mergeCell ref="SRO101:SRT101"/>
    <mergeCell ref="SRU101:SRZ101"/>
    <mergeCell ref="SSA101:SSF101"/>
    <mergeCell ref="SSG101:SSL101"/>
    <mergeCell ref="SSM101:SSR101"/>
    <mergeCell ref="SPY101:SQD101"/>
    <mergeCell ref="SQE101:SQJ101"/>
    <mergeCell ref="SQK101:SQP101"/>
    <mergeCell ref="SQQ101:SQV101"/>
    <mergeCell ref="SQW101:SRB101"/>
    <mergeCell ref="SRC101:SRH101"/>
    <mergeCell ref="SOO101:SOT101"/>
    <mergeCell ref="SOU101:SOZ101"/>
    <mergeCell ref="SPA101:SPF101"/>
    <mergeCell ref="SPG101:SPL101"/>
    <mergeCell ref="SPM101:SPR101"/>
    <mergeCell ref="SPS101:SPX101"/>
    <mergeCell ref="SNE101:SNJ101"/>
    <mergeCell ref="SNK101:SNP101"/>
    <mergeCell ref="SNQ101:SNV101"/>
    <mergeCell ref="SNW101:SOB101"/>
    <mergeCell ref="SOC101:SOH101"/>
    <mergeCell ref="SOI101:SON101"/>
    <mergeCell ref="SLU101:SLZ101"/>
    <mergeCell ref="SMA101:SMF101"/>
    <mergeCell ref="SMG101:SML101"/>
    <mergeCell ref="SMM101:SMR101"/>
    <mergeCell ref="SMS101:SMX101"/>
    <mergeCell ref="SMY101:SND101"/>
    <mergeCell ref="SKK101:SKP101"/>
    <mergeCell ref="SKQ101:SKV101"/>
    <mergeCell ref="SKW101:SLB101"/>
    <mergeCell ref="SLC101:SLH101"/>
    <mergeCell ref="SLI101:SLN101"/>
    <mergeCell ref="SLO101:SLT101"/>
    <mergeCell ref="SJA101:SJF101"/>
    <mergeCell ref="SJG101:SJL101"/>
    <mergeCell ref="SJM101:SJR101"/>
    <mergeCell ref="SJS101:SJX101"/>
    <mergeCell ref="SJY101:SKD101"/>
    <mergeCell ref="SKE101:SKJ101"/>
    <mergeCell ref="SHQ101:SHV101"/>
    <mergeCell ref="SHW101:SIB101"/>
    <mergeCell ref="SIC101:SIH101"/>
    <mergeCell ref="SII101:SIN101"/>
    <mergeCell ref="SIO101:SIT101"/>
    <mergeCell ref="SIU101:SIZ101"/>
    <mergeCell ref="SGG101:SGL101"/>
    <mergeCell ref="SGM101:SGR101"/>
    <mergeCell ref="SGS101:SGX101"/>
    <mergeCell ref="SGY101:SHD101"/>
    <mergeCell ref="SHE101:SHJ101"/>
    <mergeCell ref="SHK101:SHP101"/>
    <mergeCell ref="SEW101:SFB101"/>
    <mergeCell ref="SFC101:SFH101"/>
    <mergeCell ref="SFI101:SFN101"/>
    <mergeCell ref="SFO101:SFT101"/>
    <mergeCell ref="SFU101:SFZ101"/>
    <mergeCell ref="SGA101:SGF101"/>
    <mergeCell ref="SDM101:SDR101"/>
    <mergeCell ref="SDS101:SDX101"/>
    <mergeCell ref="SDY101:SED101"/>
    <mergeCell ref="SEE101:SEJ101"/>
    <mergeCell ref="SEK101:SEP101"/>
    <mergeCell ref="SEQ101:SEV101"/>
    <mergeCell ref="SCC101:SCH101"/>
    <mergeCell ref="SCI101:SCN101"/>
    <mergeCell ref="SCO101:SCT101"/>
    <mergeCell ref="SCU101:SCZ101"/>
    <mergeCell ref="SDA101:SDF101"/>
    <mergeCell ref="SDG101:SDL101"/>
    <mergeCell ref="SAS101:SAX101"/>
    <mergeCell ref="SAY101:SBD101"/>
    <mergeCell ref="SBE101:SBJ101"/>
    <mergeCell ref="SBK101:SBP101"/>
    <mergeCell ref="SBQ101:SBV101"/>
    <mergeCell ref="SBW101:SCB101"/>
    <mergeCell ref="RZI101:RZN101"/>
    <mergeCell ref="RZO101:RZT101"/>
    <mergeCell ref="RZU101:RZZ101"/>
    <mergeCell ref="SAA101:SAF101"/>
    <mergeCell ref="SAG101:SAL101"/>
    <mergeCell ref="SAM101:SAR101"/>
    <mergeCell ref="RXY101:RYD101"/>
    <mergeCell ref="RYE101:RYJ101"/>
    <mergeCell ref="RYK101:RYP101"/>
    <mergeCell ref="RYQ101:RYV101"/>
    <mergeCell ref="RYW101:RZB101"/>
    <mergeCell ref="RZC101:RZH101"/>
    <mergeCell ref="RWO101:RWT101"/>
    <mergeCell ref="RWU101:RWZ101"/>
    <mergeCell ref="RXA101:RXF101"/>
    <mergeCell ref="RXG101:RXL101"/>
    <mergeCell ref="RXM101:RXR101"/>
    <mergeCell ref="RXS101:RXX101"/>
    <mergeCell ref="RVE101:RVJ101"/>
    <mergeCell ref="RVK101:RVP101"/>
    <mergeCell ref="RVQ101:RVV101"/>
    <mergeCell ref="RVW101:RWB101"/>
    <mergeCell ref="RWC101:RWH101"/>
    <mergeCell ref="RWI101:RWN101"/>
    <mergeCell ref="RTU101:RTZ101"/>
    <mergeCell ref="RUA101:RUF101"/>
    <mergeCell ref="RUG101:RUL101"/>
    <mergeCell ref="RUM101:RUR101"/>
    <mergeCell ref="RUS101:RUX101"/>
    <mergeCell ref="RUY101:RVD101"/>
    <mergeCell ref="RSK101:RSP101"/>
    <mergeCell ref="RSQ101:RSV101"/>
    <mergeCell ref="RSW101:RTB101"/>
    <mergeCell ref="RTC101:RTH101"/>
    <mergeCell ref="RTI101:RTN101"/>
    <mergeCell ref="RTO101:RTT101"/>
    <mergeCell ref="RRA101:RRF101"/>
    <mergeCell ref="RRG101:RRL101"/>
    <mergeCell ref="RRM101:RRR101"/>
    <mergeCell ref="RRS101:RRX101"/>
    <mergeCell ref="RRY101:RSD101"/>
    <mergeCell ref="RSE101:RSJ101"/>
    <mergeCell ref="RPQ101:RPV101"/>
    <mergeCell ref="RPW101:RQB101"/>
    <mergeCell ref="RQC101:RQH101"/>
    <mergeCell ref="RQI101:RQN101"/>
    <mergeCell ref="RQO101:RQT101"/>
    <mergeCell ref="RQU101:RQZ101"/>
    <mergeCell ref="ROG101:ROL101"/>
    <mergeCell ref="ROM101:ROR101"/>
    <mergeCell ref="ROS101:ROX101"/>
    <mergeCell ref="ROY101:RPD101"/>
    <mergeCell ref="RPE101:RPJ101"/>
    <mergeCell ref="RPK101:RPP101"/>
    <mergeCell ref="RMW101:RNB101"/>
    <mergeCell ref="RNC101:RNH101"/>
    <mergeCell ref="RNI101:RNN101"/>
    <mergeCell ref="RNO101:RNT101"/>
    <mergeCell ref="RNU101:RNZ101"/>
    <mergeCell ref="ROA101:ROF101"/>
    <mergeCell ref="RLM101:RLR101"/>
    <mergeCell ref="RLS101:RLX101"/>
    <mergeCell ref="RLY101:RMD101"/>
    <mergeCell ref="RME101:RMJ101"/>
    <mergeCell ref="RMK101:RMP101"/>
    <mergeCell ref="RMQ101:RMV101"/>
    <mergeCell ref="RKC101:RKH101"/>
    <mergeCell ref="RKI101:RKN101"/>
    <mergeCell ref="RKO101:RKT101"/>
    <mergeCell ref="RKU101:RKZ101"/>
    <mergeCell ref="RLA101:RLF101"/>
    <mergeCell ref="RLG101:RLL101"/>
    <mergeCell ref="RIS101:RIX101"/>
    <mergeCell ref="RIY101:RJD101"/>
    <mergeCell ref="RJE101:RJJ101"/>
    <mergeCell ref="RJK101:RJP101"/>
    <mergeCell ref="RJQ101:RJV101"/>
    <mergeCell ref="RJW101:RKB101"/>
    <mergeCell ref="RHI101:RHN101"/>
    <mergeCell ref="RHO101:RHT101"/>
    <mergeCell ref="RHU101:RHZ101"/>
    <mergeCell ref="RIA101:RIF101"/>
    <mergeCell ref="RIG101:RIL101"/>
    <mergeCell ref="RIM101:RIR101"/>
    <mergeCell ref="RFY101:RGD101"/>
    <mergeCell ref="RGE101:RGJ101"/>
    <mergeCell ref="RGK101:RGP101"/>
    <mergeCell ref="RGQ101:RGV101"/>
    <mergeCell ref="RGW101:RHB101"/>
    <mergeCell ref="RHC101:RHH101"/>
    <mergeCell ref="REO101:RET101"/>
    <mergeCell ref="REU101:REZ101"/>
    <mergeCell ref="RFA101:RFF101"/>
    <mergeCell ref="RFG101:RFL101"/>
    <mergeCell ref="RFM101:RFR101"/>
    <mergeCell ref="RFS101:RFX101"/>
    <mergeCell ref="RDE101:RDJ101"/>
    <mergeCell ref="RDK101:RDP101"/>
    <mergeCell ref="RDQ101:RDV101"/>
    <mergeCell ref="RDW101:REB101"/>
    <mergeCell ref="REC101:REH101"/>
    <mergeCell ref="REI101:REN101"/>
    <mergeCell ref="RBU101:RBZ101"/>
    <mergeCell ref="RCA101:RCF101"/>
    <mergeCell ref="RCG101:RCL101"/>
    <mergeCell ref="RCM101:RCR101"/>
    <mergeCell ref="RCS101:RCX101"/>
    <mergeCell ref="RCY101:RDD101"/>
    <mergeCell ref="RAK101:RAP101"/>
    <mergeCell ref="RAQ101:RAV101"/>
    <mergeCell ref="RAW101:RBB101"/>
    <mergeCell ref="RBC101:RBH101"/>
    <mergeCell ref="RBI101:RBN101"/>
    <mergeCell ref="RBO101:RBT101"/>
    <mergeCell ref="QZA101:QZF101"/>
    <mergeCell ref="QZG101:QZL101"/>
    <mergeCell ref="QZM101:QZR101"/>
    <mergeCell ref="QZS101:QZX101"/>
    <mergeCell ref="QZY101:RAD101"/>
    <mergeCell ref="RAE101:RAJ101"/>
    <mergeCell ref="QXQ101:QXV101"/>
    <mergeCell ref="QXW101:QYB101"/>
    <mergeCell ref="QYC101:QYH101"/>
    <mergeCell ref="QYI101:QYN101"/>
    <mergeCell ref="QYO101:QYT101"/>
    <mergeCell ref="QYU101:QYZ101"/>
    <mergeCell ref="QWG101:QWL101"/>
    <mergeCell ref="QWM101:QWR101"/>
    <mergeCell ref="QWS101:QWX101"/>
    <mergeCell ref="QWY101:QXD101"/>
    <mergeCell ref="QXE101:QXJ101"/>
    <mergeCell ref="QXK101:QXP101"/>
    <mergeCell ref="QUW101:QVB101"/>
    <mergeCell ref="QVC101:QVH101"/>
    <mergeCell ref="QVI101:QVN101"/>
    <mergeCell ref="QVO101:QVT101"/>
    <mergeCell ref="QVU101:QVZ101"/>
    <mergeCell ref="QWA101:QWF101"/>
    <mergeCell ref="QTM101:QTR101"/>
    <mergeCell ref="QTS101:QTX101"/>
    <mergeCell ref="QTY101:QUD101"/>
    <mergeCell ref="QUE101:QUJ101"/>
    <mergeCell ref="QUK101:QUP101"/>
    <mergeCell ref="QUQ101:QUV101"/>
    <mergeCell ref="QSC101:QSH101"/>
    <mergeCell ref="QSI101:QSN101"/>
    <mergeCell ref="QSO101:QST101"/>
    <mergeCell ref="QSU101:QSZ101"/>
    <mergeCell ref="QTA101:QTF101"/>
    <mergeCell ref="QTG101:QTL101"/>
    <mergeCell ref="QQS101:QQX101"/>
    <mergeCell ref="QQY101:QRD101"/>
    <mergeCell ref="QRE101:QRJ101"/>
    <mergeCell ref="QRK101:QRP101"/>
    <mergeCell ref="QRQ101:QRV101"/>
    <mergeCell ref="QRW101:QSB101"/>
    <mergeCell ref="QPI101:QPN101"/>
    <mergeCell ref="QPO101:QPT101"/>
    <mergeCell ref="QPU101:QPZ101"/>
    <mergeCell ref="QQA101:QQF101"/>
    <mergeCell ref="QQG101:QQL101"/>
    <mergeCell ref="QQM101:QQR101"/>
    <mergeCell ref="QNY101:QOD101"/>
    <mergeCell ref="QOE101:QOJ101"/>
    <mergeCell ref="QOK101:QOP101"/>
    <mergeCell ref="QOQ101:QOV101"/>
    <mergeCell ref="QOW101:QPB101"/>
    <mergeCell ref="QPC101:QPH101"/>
    <mergeCell ref="QMO101:QMT101"/>
    <mergeCell ref="QMU101:QMZ101"/>
    <mergeCell ref="QNA101:QNF101"/>
    <mergeCell ref="QNG101:QNL101"/>
    <mergeCell ref="QNM101:QNR101"/>
    <mergeCell ref="QNS101:QNX101"/>
    <mergeCell ref="QLE101:QLJ101"/>
    <mergeCell ref="QLK101:QLP101"/>
    <mergeCell ref="QLQ101:QLV101"/>
    <mergeCell ref="QLW101:QMB101"/>
    <mergeCell ref="QMC101:QMH101"/>
    <mergeCell ref="QMI101:QMN101"/>
    <mergeCell ref="QJU101:QJZ101"/>
    <mergeCell ref="QKA101:QKF101"/>
    <mergeCell ref="QKG101:QKL101"/>
    <mergeCell ref="QKM101:QKR101"/>
    <mergeCell ref="QKS101:QKX101"/>
    <mergeCell ref="QKY101:QLD101"/>
    <mergeCell ref="QIK101:QIP101"/>
    <mergeCell ref="QIQ101:QIV101"/>
    <mergeCell ref="QIW101:QJB101"/>
    <mergeCell ref="QJC101:QJH101"/>
    <mergeCell ref="QJI101:QJN101"/>
    <mergeCell ref="QJO101:QJT101"/>
    <mergeCell ref="QHA101:QHF101"/>
    <mergeCell ref="QHG101:QHL101"/>
    <mergeCell ref="QHM101:QHR101"/>
    <mergeCell ref="QHS101:QHX101"/>
    <mergeCell ref="QHY101:QID101"/>
    <mergeCell ref="QIE101:QIJ101"/>
    <mergeCell ref="QFQ101:QFV101"/>
    <mergeCell ref="QFW101:QGB101"/>
    <mergeCell ref="QGC101:QGH101"/>
    <mergeCell ref="QGI101:QGN101"/>
    <mergeCell ref="QGO101:QGT101"/>
    <mergeCell ref="QGU101:QGZ101"/>
    <mergeCell ref="QEG101:QEL101"/>
    <mergeCell ref="QEM101:QER101"/>
    <mergeCell ref="QES101:QEX101"/>
    <mergeCell ref="QEY101:QFD101"/>
    <mergeCell ref="QFE101:QFJ101"/>
    <mergeCell ref="QFK101:QFP101"/>
    <mergeCell ref="QCW101:QDB101"/>
    <mergeCell ref="QDC101:QDH101"/>
    <mergeCell ref="QDI101:QDN101"/>
    <mergeCell ref="QDO101:QDT101"/>
    <mergeCell ref="QDU101:QDZ101"/>
    <mergeCell ref="QEA101:QEF101"/>
    <mergeCell ref="QBM101:QBR101"/>
    <mergeCell ref="QBS101:QBX101"/>
    <mergeCell ref="QBY101:QCD101"/>
    <mergeCell ref="QCE101:QCJ101"/>
    <mergeCell ref="QCK101:QCP101"/>
    <mergeCell ref="QCQ101:QCV101"/>
    <mergeCell ref="QAC101:QAH101"/>
    <mergeCell ref="QAI101:QAN101"/>
    <mergeCell ref="QAO101:QAT101"/>
    <mergeCell ref="QAU101:QAZ101"/>
    <mergeCell ref="QBA101:QBF101"/>
    <mergeCell ref="QBG101:QBL101"/>
    <mergeCell ref="PYS101:PYX101"/>
    <mergeCell ref="PYY101:PZD101"/>
    <mergeCell ref="PZE101:PZJ101"/>
    <mergeCell ref="PZK101:PZP101"/>
    <mergeCell ref="PZQ101:PZV101"/>
    <mergeCell ref="PZW101:QAB101"/>
    <mergeCell ref="PXI101:PXN101"/>
    <mergeCell ref="PXO101:PXT101"/>
    <mergeCell ref="PXU101:PXZ101"/>
    <mergeCell ref="PYA101:PYF101"/>
    <mergeCell ref="PYG101:PYL101"/>
    <mergeCell ref="PYM101:PYR101"/>
    <mergeCell ref="PVY101:PWD101"/>
    <mergeCell ref="PWE101:PWJ101"/>
    <mergeCell ref="PWK101:PWP101"/>
    <mergeCell ref="PWQ101:PWV101"/>
    <mergeCell ref="PWW101:PXB101"/>
    <mergeCell ref="PXC101:PXH101"/>
    <mergeCell ref="PUO101:PUT101"/>
    <mergeCell ref="PUU101:PUZ101"/>
    <mergeCell ref="PVA101:PVF101"/>
    <mergeCell ref="PVG101:PVL101"/>
    <mergeCell ref="PVM101:PVR101"/>
    <mergeCell ref="PVS101:PVX101"/>
    <mergeCell ref="PTE101:PTJ101"/>
    <mergeCell ref="PTK101:PTP101"/>
    <mergeCell ref="PTQ101:PTV101"/>
    <mergeCell ref="PTW101:PUB101"/>
    <mergeCell ref="PUC101:PUH101"/>
    <mergeCell ref="PUI101:PUN101"/>
    <mergeCell ref="PRU101:PRZ101"/>
    <mergeCell ref="PSA101:PSF101"/>
    <mergeCell ref="PSG101:PSL101"/>
    <mergeCell ref="PSM101:PSR101"/>
    <mergeCell ref="PSS101:PSX101"/>
    <mergeCell ref="PSY101:PTD101"/>
    <mergeCell ref="PQK101:PQP101"/>
    <mergeCell ref="PQQ101:PQV101"/>
    <mergeCell ref="PQW101:PRB101"/>
    <mergeCell ref="PRC101:PRH101"/>
    <mergeCell ref="PRI101:PRN101"/>
    <mergeCell ref="PRO101:PRT101"/>
    <mergeCell ref="PPA101:PPF101"/>
    <mergeCell ref="PPG101:PPL101"/>
    <mergeCell ref="PPM101:PPR101"/>
    <mergeCell ref="PPS101:PPX101"/>
    <mergeCell ref="PPY101:PQD101"/>
    <mergeCell ref="PQE101:PQJ101"/>
    <mergeCell ref="PNQ101:PNV101"/>
    <mergeCell ref="PNW101:POB101"/>
    <mergeCell ref="POC101:POH101"/>
    <mergeCell ref="POI101:PON101"/>
    <mergeCell ref="POO101:POT101"/>
    <mergeCell ref="POU101:POZ101"/>
    <mergeCell ref="PMG101:PML101"/>
    <mergeCell ref="PMM101:PMR101"/>
    <mergeCell ref="PMS101:PMX101"/>
    <mergeCell ref="PMY101:PND101"/>
    <mergeCell ref="PNE101:PNJ101"/>
    <mergeCell ref="PNK101:PNP101"/>
    <mergeCell ref="PKW101:PLB101"/>
    <mergeCell ref="PLC101:PLH101"/>
    <mergeCell ref="PLI101:PLN101"/>
    <mergeCell ref="PLO101:PLT101"/>
    <mergeCell ref="PLU101:PLZ101"/>
    <mergeCell ref="PMA101:PMF101"/>
    <mergeCell ref="PJM101:PJR101"/>
    <mergeCell ref="PJS101:PJX101"/>
    <mergeCell ref="PJY101:PKD101"/>
    <mergeCell ref="PKE101:PKJ101"/>
    <mergeCell ref="PKK101:PKP101"/>
    <mergeCell ref="PKQ101:PKV101"/>
    <mergeCell ref="PIC101:PIH101"/>
    <mergeCell ref="PII101:PIN101"/>
    <mergeCell ref="PIO101:PIT101"/>
    <mergeCell ref="PIU101:PIZ101"/>
    <mergeCell ref="PJA101:PJF101"/>
    <mergeCell ref="PJG101:PJL101"/>
    <mergeCell ref="PGS101:PGX101"/>
    <mergeCell ref="PGY101:PHD101"/>
    <mergeCell ref="PHE101:PHJ101"/>
    <mergeCell ref="PHK101:PHP101"/>
    <mergeCell ref="PHQ101:PHV101"/>
    <mergeCell ref="PHW101:PIB101"/>
    <mergeCell ref="PFI101:PFN101"/>
    <mergeCell ref="PFO101:PFT101"/>
    <mergeCell ref="PFU101:PFZ101"/>
    <mergeCell ref="PGA101:PGF101"/>
    <mergeCell ref="PGG101:PGL101"/>
    <mergeCell ref="PGM101:PGR101"/>
    <mergeCell ref="PDY101:PED101"/>
    <mergeCell ref="PEE101:PEJ101"/>
    <mergeCell ref="PEK101:PEP101"/>
    <mergeCell ref="PEQ101:PEV101"/>
    <mergeCell ref="PEW101:PFB101"/>
    <mergeCell ref="PFC101:PFH101"/>
    <mergeCell ref="PCO101:PCT101"/>
    <mergeCell ref="PCU101:PCZ101"/>
    <mergeCell ref="PDA101:PDF101"/>
    <mergeCell ref="PDG101:PDL101"/>
    <mergeCell ref="PDM101:PDR101"/>
    <mergeCell ref="PDS101:PDX101"/>
    <mergeCell ref="PBE101:PBJ101"/>
    <mergeCell ref="PBK101:PBP101"/>
    <mergeCell ref="PBQ101:PBV101"/>
    <mergeCell ref="PBW101:PCB101"/>
    <mergeCell ref="PCC101:PCH101"/>
    <mergeCell ref="PCI101:PCN101"/>
    <mergeCell ref="OZU101:OZZ101"/>
    <mergeCell ref="PAA101:PAF101"/>
    <mergeCell ref="PAG101:PAL101"/>
    <mergeCell ref="PAM101:PAR101"/>
    <mergeCell ref="PAS101:PAX101"/>
    <mergeCell ref="PAY101:PBD101"/>
    <mergeCell ref="OYK101:OYP101"/>
    <mergeCell ref="OYQ101:OYV101"/>
    <mergeCell ref="OYW101:OZB101"/>
    <mergeCell ref="OZC101:OZH101"/>
    <mergeCell ref="OZI101:OZN101"/>
    <mergeCell ref="OZO101:OZT101"/>
    <mergeCell ref="OXA101:OXF101"/>
    <mergeCell ref="OXG101:OXL101"/>
    <mergeCell ref="OXM101:OXR101"/>
    <mergeCell ref="OXS101:OXX101"/>
    <mergeCell ref="OXY101:OYD101"/>
    <mergeCell ref="OYE101:OYJ101"/>
    <mergeCell ref="OVQ101:OVV101"/>
    <mergeCell ref="OVW101:OWB101"/>
    <mergeCell ref="OWC101:OWH101"/>
    <mergeCell ref="OWI101:OWN101"/>
    <mergeCell ref="OWO101:OWT101"/>
    <mergeCell ref="OWU101:OWZ101"/>
    <mergeCell ref="OUG101:OUL101"/>
    <mergeCell ref="OUM101:OUR101"/>
    <mergeCell ref="OUS101:OUX101"/>
    <mergeCell ref="OUY101:OVD101"/>
    <mergeCell ref="OVE101:OVJ101"/>
    <mergeCell ref="OVK101:OVP101"/>
    <mergeCell ref="OSW101:OTB101"/>
    <mergeCell ref="OTC101:OTH101"/>
    <mergeCell ref="OTI101:OTN101"/>
    <mergeCell ref="OTO101:OTT101"/>
    <mergeCell ref="OTU101:OTZ101"/>
    <mergeCell ref="OUA101:OUF101"/>
    <mergeCell ref="ORM101:ORR101"/>
    <mergeCell ref="ORS101:ORX101"/>
    <mergeCell ref="ORY101:OSD101"/>
    <mergeCell ref="OSE101:OSJ101"/>
    <mergeCell ref="OSK101:OSP101"/>
    <mergeCell ref="OSQ101:OSV101"/>
    <mergeCell ref="OQC101:OQH101"/>
    <mergeCell ref="OQI101:OQN101"/>
    <mergeCell ref="OQO101:OQT101"/>
    <mergeCell ref="OQU101:OQZ101"/>
    <mergeCell ref="ORA101:ORF101"/>
    <mergeCell ref="ORG101:ORL101"/>
    <mergeCell ref="OOS101:OOX101"/>
    <mergeCell ref="OOY101:OPD101"/>
    <mergeCell ref="OPE101:OPJ101"/>
    <mergeCell ref="OPK101:OPP101"/>
    <mergeCell ref="OPQ101:OPV101"/>
    <mergeCell ref="OPW101:OQB101"/>
    <mergeCell ref="ONI101:ONN101"/>
    <mergeCell ref="ONO101:ONT101"/>
    <mergeCell ref="ONU101:ONZ101"/>
    <mergeCell ref="OOA101:OOF101"/>
    <mergeCell ref="OOG101:OOL101"/>
    <mergeCell ref="OOM101:OOR101"/>
    <mergeCell ref="OLY101:OMD101"/>
    <mergeCell ref="OME101:OMJ101"/>
    <mergeCell ref="OMK101:OMP101"/>
    <mergeCell ref="OMQ101:OMV101"/>
    <mergeCell ref="OMW101:ONB101"/>
    <mergeCell ref="ONC101:ONH101"/>
    <mergeCell ref="OKO101:OKT101"/>
    <mergeCell ref="OKU101:OKZ101"/>
    <mergeCell ref="OLA101:OLF101"/>
    <mergeCell ref="OLG101:OLL101"/>
    <mergeCell ref="OLM101:OLR101"/>
    <mergeCell ref="OLS101:OLX101"/>
    <mergeCell ref="OJE101:OJJ101"/>
    <mergeCell ref="OJK101:OJP101"/>
    <mergeCell ref="OJQ101:OJV101"/>
    <mergeCell ref="OJW101:OKB101"/>
    <mergeCell ref="OKC101:OKH101"/>
    <mergeCell ref="OKI101:OKN101"/>
    <mergeCell ref="OHU101:OHZ101"/>
    <mergeCell ref="OIA101:OIF101"/>
    <mergeCell ref="OIG101:OIL101"/>
    <mergeCell ref="OIM101:OIR101"/>
    <mergeCell ref="OIS101:OIX101"/>
    <mergeCell ref="OIY101:OJD101"/>
    <mergeCell ref="OGK101:OGP101"/>
    <mergeCell ref="OGQ101:OGV101"/>
    <mergeCell ref="OGW101:OHB101"/>
    <mergeCell ref="OHC101:OHH101"/>
    <mergeCell ref="OHI101:OHN101"/>
    <mergeCell ref="OHO101:OHT101"/>
    <mergeCell ref="OFA101:OFF101"/>
    <mergeCell ref="OFG101:OFL101"/>
    <mergeCell ref="OFM101:OFR101"/>
    <mergeCell ref="OFS101:OFX101"/>
    <mergeCell ref="OFY101:OGD101"/>
    <mergeCell ref="OGE101:OGJ101"/>
    <mergeCell ref="ODQ101:ODV101"/>
    <mergeCell ref="ODW101:OEB101"/>
    <mergeCell ref="OEC101:OEH101"/>
    <mergeCell ref="OEI101:OEN101"/>
    <mergeCell ref="OEO101:OET101"/>
    <mergeCell ref="OEU101:OEZ101"/>
    <mergeCell ref="OCG101:OCL101"/>
    <mergeCell ref="OCM101:OCR101"/>
    <mergeCell ref="OCS101:OCX101"/>
    <mergeCell ref="OCY101:ODD101"/>
    <mergeCell ref="ODE101:ODJ101"/>
    <mergeCell ref="ODK101:ODP101"/>
    <mergeCell ref="OAW101:OBB101"/>
    <mergeCell ref="OBC101:OBH101"/>
    <mergeCell ref="OBI101:OBN101"/>
    <mergeCell ref="OBO101:OBT101"/>
    <mergeCell ref="OBU101:OBZ101"/>
    <mergeCell ref="OCA101:OCF101"/>
    <mergeCell ref="NZM101:NZR101"/>
    <mergeCell ref="NZS101:NZX101"/>
    <mergeCell ref="NZY101:OAD101"/>
    <mergeCell ref="OAE101:OAJ101"/>
    <mergeCell ref="OAK101:OAP101"/>
    <mergeCell ref="OAQ101:OAV101"/>
    <mergeCell ref="NYC101:NYH101"/>
    <mergeCell ref="NYI101:NYN101"/>
    <mergeCell ref="NYO101:NYT101"/>
    <mergeCell ref="NYU101:NYZ101"/>
    <mergeCell ref="NZA101:NZF101"/>
    <mergeCell ref="NZG101:NZL101"/>
    <mergeCell ref="NWS101:NWX101"/>
    <mergeCell ref="NWY101:NXD101"/>
    <mergeCell ref="NXE101:NXJ101"/>
    <mergeCell ref="NXK101:NXP101"/>
    <mergeCell ref="NXQ101:NXV101"/>
    <mergeCell ref="NXW101:NYB101"/>
    <mergeCell ref="NVI101:NVN101"/>
    <mergeCell ref="NVO101:NVT101"/>
    <mergeCell ref="NVU101:NVZ101"/>
    <mergeCell ref="NWA101:NWF101"/>
    <mergeCell ref="NWG101:NWL101"/>
    <mergeCell ref="NWM101:NWR101"/>
    <mergeCell ref="NTY101:NUD101"/>
    <mergeCell ref="NUE101:NUJ101"/>
    <mergeCell ref="NUK101:NUP101"/>
    <mergeCell ref="NUQ101:NUV101"/>
    <mergeCell ref="NUW101:NVB101"/>
    <mergeCell ref="NVC101:NVH101"/>
    <mergeCell ref="NSO101:NST101"/>
    <mergeCell ref="NSU101:NSZ101"/>
    <mergeCell ref="NTA101:NTF101"/>
    <mergeCell ref="NTG101:NTL101"/>
    <mergeCell ref="NTM101:NTR101"/>
    <mergeCell ref="NTS101:NTX101"/>
    <mergeCell ref="NRE101:NRJ101"/>
    <mergeCell ref="NRK101:NRP101"/>
    <mergeCell ref="NRQ101:NRV101"/>
    <mergeCell ref="NRW101:NSB101"/>
    <mergeCell ref="NSC101:NSH101"/>
    <mergeCell ref="NSI101:NSN101"/>
    <mergeCell ref="NPU101:NPZ101"/>
    <mergeCell ref="NQA101:NQF101"/>
    <mergeCell ref="NQG101:NQL101"/>
    <mergeCell ref="NQM101:NQR101"/>
    <mergeCell ref="NQS101:NQX101"/>
    <mergeCell ref="NQY101:NRD101"/>
    <mergeCell ref="NOK101:NOP101"/>
    <mergeCell ref="NOQ101:NOV101"/>
    <mergeCell ref="NOW101:NPB101"/>
    <mergeCell ref="NPC101:NPH101"/>
    <mergeCell ref="NPI101:NPN101"/>
    <mergeCell ref="NPO101:NPT101"/>
    <mergeCell ref="NNA101:NNF101"/>
    <mergeCell ref="NNG101:NNL101"/>
    <mergeCell ref="NNM101:NNR101"/>
    <mergeCell ref="NNS101:NNX101"/>
    <mergeCell ref="NNY101:NOD101"/>
    <mergeCell ref="NOE101:NOJ101"/>
    <mergeCell ref="NLQ101:NLV101"/>
    <mergeCell ref="NLW101:NMB101"/>
    <mergeCell ref="NMC101:NMH101"/>
    <mergeCell ref="NMI101:NMN101"/>
    <mergeCell ref="NMO101:NMT101"/>
    <mergeCell ref="NMU101:NMZ101"/>
    <mergeCell ref="NKG101:NKL101"/>
    <mergeCell ref="NKM101:NKR101"/>
    <mergeCell ref="NKS101:NKX101"/>
    <mergeCell ref="NKY101:NLD101"/>
    <mergeCell ref="NLE101:NLJ101"/>
    <mergeCell ref="NLK101:NLP101"/>
    <mergeCell ref="NIW101:NJB101"/>
    <mergeCell ref="NJC101:NJH101"/>
    <mergeCell ref="NJI101:NJN101"/>
    <mergeCell ref="NJO101:NJT101"/>
    <mergeCell ref="NJU101:NJZ101"/>
    <mergeCell ref="NKA101:NKF101"/>
    <mergeCell ref="NHM101:NHR101"/>
    <mergeCell ref="NHS101:NHX101"/>
    <mergeCell ref="NHY101:NID101"/>
    <mergeCell ref="NIE101:NIJ101"/>
    <mergeCell ref="NIK101:NIP101"/>
    <mergeCell ref="NIQ101:NIV101"/>
    <mergeCell ref="NGC101:NGH101"/>
    <mergeCell ref="NGI101:NGN101"/>
    <mergeCell ref="NGO101:NGT101"/>
    <mergeCell ref="NGU101:NGZ101"/>
    <mergeCell ref="NHA101:NHF101"/>
    <mergeCell ref="NHG101:NHL101"/>
    <mergeCell ref="NES101:NEX101"/>
    <mergeCell ref="NEY101:NFD101"/>
    <mergeCell ref="NFE101:NFJ101"/>
    <mergeCell ref="NFK101:NFP101"/>
    <mergeCell ref="NFQ101:NFV101"/>
    <mergeCell ref="NFW101:NGB101"/>
    <mergeCell ref="NDI101:NDN101"/>
    <mergeCell ref="NDO101:NDT101"/>
    <mergeCell ref="NDU101:NDZ101"/>
    <mergeCell ref="NEA101:NEF101"/>
    <mergeCell ref="NEG101:NEL101"/>
    <mergeCell ref="NEM101:NER101"/>
    <mergeCell ref="NBY101:NCD101"/>
    <mergeCell ref="NCE101:NCJ101"/>
    <mergeCell ref="NCK101:NCP101"/>
    <mergeCell ref="NCQ101:NCV101"/>
    <mergeCell ref="NCW101:NDB101"/>
    <mergeCell ref="NDC101:NDH101"/>
    <mergeCell ref="NAO101:NAT101"/>
    <mergeCell ref="NAU101:NAZ101"/>
    <mergeCell ref="NBA101:NBF101"/>
    <mergeCell ref="NBG101:NBL101"/>
    <mergeCell ref="NBM101:NBR101"/>
    <mergeCell ref="NBS101:NBX101"/>
    <mergeCell ref="MZE101:MZJ101"/>
    <mergeCell ref="MZK101:MZP101"/>
    <mergeCell ref="MZQ101:MZV101"/>
    <mergeCell ref="MZW101:NAB101"/>
    <mergeCell ref="NAC101:NAH101"/>
    <mergeCell ref="NAI101:NAN101"/>
    <mergeCell ref="MXU101:MXZ101"/>
    <mergeCell ref="MYA101:MYF101"/>
    <mergeCell ref="MYG101:MYL101"/>
    <mergeCell ref="MYM101:MYR101"/>
    <mergeCell ref="MYS101:MYX101"/>
    <mergeCell ref="MYY101:MZD101"/>
    <mergeCell ref="MWK101:MWP101"/>
    <mergeCell ref="MWQ101:MWV101"/>
    <mergeCell ref="MWW101:MXB101"/>
    <mergeCell ref="MXC101:MXH101"/>
    <mergeCell ref="MXI101:MXN101"/>
    <mergeCell ref="MXO101:MXT101"/>
    <mergeCell ref="MVA101:MVF101"/>
    <mergeCell ref="MVG101:MVL101"/>
    <mergeCell ref="MVM101:MVR101"/>
    <mergeCell ref="MVS101:MVX101"/>
    <mergeCell ref="MVY101:MWD101"/>
    <mergeCell ref="MWE101:MWJ101"/>
    <mergeCell ref="MTQ101:MTV101"/>
    <mergeCell ref="MTW101:MUB101"/>
    <mergeCell ref="MUC101:MUH101"/>
    <mergeCell ref="MUI101:MUN101"/>
    <mergeCell ref="MUO101:MUT101"/>
    <mergeCell ref="MUU101:MUZ101"/>
    <mergeCell ref="MSG101:MSL101"/>
    <mergeCell ref="MSM101:MSR101"/>
    <mergeCell ref="MSS101:MSX101"/>
    <mergeCell ref="MSY101:MTD101"/>
    <mergeCell ref="MTE101:MTJ101"/>
    <mergeCell ref="MTK101:MTP101"/>
    <mergeCell ref="MQW101:MRB101"/>
    <mergeCell ref="MRC101:MRH101"/>
    <mergeCell ref="MRI101:MRN101"/>
    <mergeCell ref="MRO101:MRT101"/>
    <mergeCell ref="MRU101:MRZ101"/>
    <mergeCell ref="MSA101:MSF101"/>
    <mergeCell ref="MPM101:MPR101"/>
    <mergeCell ref="MPS101:MPX101"/>
    <mergeCell ref="MPY101:MQD101"/>
    <mergeCell ref="MQE101:MQJ101"/>
    <mergeCell ref="MQK101:MQP101"/>
    <mergeCell ref="MQQ101:MQV101"/>
    <mergeCell ref="MOC101:MOH101"/>
    <mergeCell ref="MOI101:MON101"/>
    <mergeCell ref="MOO101:MOT101"/>
    <mergeCell ref="MOU101:MOZ101"/>
    <mergeCell ref="MPA101:MPF101"/>
    <mergeCell ref="MPG101:MPL101"/>
    <mergeCell ref="MMS101:MMX101"/>
    <mergeCell ref="MMY101:MND101"/>
    <mergeCell ref="MNE101:MNJ101"/>
    <mergeCell ref="MNK101:MNP101"/>
    <mergeCell ref="MNQ101:MNV101"/>
    <mergeCell ref="MNW101:MOB101"/>
    <mergeCell ref="MLI101:MLN101"/>
    <mergeCell ref="MLO101:MLT101"/>
    <mergeCell ref="MLU101:MLZ101"/>
    <mergeCell ref="MMA101:MMF101"/>
    <mergeCell ref="MMG101:MML101"/>
    <mergeCell ref="MMM101:MMR101"/>
    <mergeCell ref="MJY101:MKD101"/>
    <mergeCell ref="MKE101:MKJ101"/>
    <mergeCell ref="MKK101:MKP101"/>
    <mergeCell ref="MKQ101:MKV101"/>
    <mergeCell ref="MKW101:MLB101"/>
    <mergeCell ref="MLC101:MLH101"/>
    <mergeCell ref="MIO101:MIT101"/>
    <mergeCell ref="MIU101:MIZ101"/>
    <mergeCell ref="MJA101:MJF101"/>
    <mergeCell ref="MJG101:MJL101"/>
    <mergeCell ref="MJM101:MJR101"/>
    <mergeCell ref="MJS101:MJX101"/>
    <mergeCell ref="MHE101:MHJ101"/>
    <mergeCell ref="MHK101:MHP101"/>
    <mergeCell ref="MHQ101:MHV101"/>
    <mergeCell ref="MHW101:MIB101"/>
    <mergeCell ref="MIC101:MIH101"/>
    <mergeCell ref="MII101:MIN101"/>
    <mergeCell ref="MFU101:MFZ101"/>
    <mergeCell ref="MGA101:MGF101"/>
    <mergeCell ref="MGG101:MGL101"/>
    <mergeCell ref="MGM101:MGR101"/>
    <mergeCell ref="MGS101:MGX101"/>
    <mergeCell ref="MGY101:MHD101"/>
    <mergeCell ref="MEK101:MEP101"/>
    <mergeCell ref="MEQ101:MEV101"/>
    <mergeCell ref="MEW101:MFB101"/>
    <mergeCell ref="MFC101:MFH101"/>
    <mergeCell ref="MFI101:MFN101"/>
    <mergeCell ref="MFO101:MFT101"/>
    <mergeCell ref="MDA101:MDF101"/>
    <mergeCell ref="MDG101:MDL101"/>
    <mergeCell ref="MDM101:MDR101"/>
    <mergeCell ref="MDS101:MDX101"/>
    <mergeCell ref="MDY101:MED101"/>
    <mergeCell ref="MEE101:MEJ101"/>
    <mergeCell ref="MBQ101:MBV101"/>
    <mergeCell ref="MBW101:MCB101"/>
    <mergeCell ref="MCC101:MCH101"/>
    <mergeCell ref="MCI101:MCN101"/>
    <mergeCell ref="MCO101:MCT101"/>
    <mergeCell ref="MCU101:MCZ101"/>
    <mergeCell ref="MAG101:MAL101"/>
    <mergeCell ref="MAM101:MAR101"/>
    <mergeCell ref="MAS101:MAX101"/>
    <mergeCell ref="MAY101:MBD101"/>
    <mergeCell ref="MBE101:MBJ101"/>
    <mergeCell ref="MBK101:MBP101"/>
    <mergeCell ref="LYW101:LZB101"/>
    <mergeCell ref="LZC101:LZH101"/>
    <mergeCell ref="LZI101:LZN101"/>
    <mergeCell ref="LZO101:LZT101"/>
    <mergeCell ref="LZU101:LZZ101"/>
    <mergeCell ref="MAA101:MAF101"/>
    <mergeCell ref="LXM101:LXR101"/>
    <mergeCell ref="LXS101:LXX101"/>
    <mergeCell ref="LXY101:LYD101"/>
    <mergeCell ref="LYE101:LYJ101"/>
    <mergeCell ref="LYK101:LYP101"/>
    <mergeCell ref="LYQ101:LYV101"/>
    <mergeCell ref="LWC101:LWH101"/>
    <mergeCell ref="LWI101:LWN101"/>
    <mergeCell ref="LWO101:LWT101"/>
    <mergeCell ref="LWU101:LWZ101"/>
    <mergeCell ref="LXA101:LXF101"/>
    <mergeCell ref="LXG101:LXL101"/>
    <mergeCell ref="LUS101:LUX101"/>
    <mergeCell ref="LUY101:LVD101"/>
    <mergeCell ref="LVE101:LVJ101"/>
    <mergeCell ref="LVK101:LVP101"/>
    <mergeCell ref="LVQ101:LVV101"/>
    <mergeCell ref="LVW101:LWB101"/>
    <mergeCell ref="LTI101:LTN101"/>
    <mergeCell ref="LTO101:LTT101"/>
    <mergeCell ref="LTU101:LTZ101"/>
    <mergeCell ref="LUA101:LUF101"/>
    <mergeCell ref="LUG101:LUL101"/>
    <mergeCell ref="LUM101:LUR101"/>
    <mergeCell ref="LRY101:LSD101"/>
    <mergeCell ref="LSE101:LSJ101"/>
    <mergeCell ref="LSK101:LSP101"/>
    <mergeCell ref="LSQ101:LSV101"/>
    <mergeCell ref="LSW101:LTB101"/>
    <mergeCell ref="LTC101:LTH101"/>
    <mergeCell ref="LQO101:LQT101"/>
    <mergeCell ref="LQU101:LQZ101"/>
    <mergeCell ref="LRA101:LRF101"/>
    <mergeCell ref="LRG101:LRL101"/>
    <mergeCell ref="LRM101:LRR101"/>
    <mergeCell ref="LRS101:LRX101"/>
    <mergeCell ref="LPE101:LPJ101"/>
    <mergeCell ref="LPK101:LPP101"/>
    <mergeCell ref="LPQ101:LPV101"/>
    <mergeCell ref="LPW101:LQB101"/>
    <mergeCell ref="LQC101:LQH101"/>
    <mergeCell ref="LQI101:LQN101"/>
    <mergeCell ref="LNU101:LNZ101"/>
    <mergeCell ref="LOA101:LOF101"/>
    <mergeCell ref="LOG101:LOL101"/>
    <mergeCell ref="LOM101:LOR101"/>
    <mergeCell ref="LOS101:LOX101"/>
    <mergeCell ref="LOY101:LPD101"/>
    <mergeCell ref="LMK101:LMP101"/>
    <mergeCell ref="LMQ101:LMV101"/>
    <mergeCell ref="LMW101:LNB101"/>
    <mergeCell ref="LNC101:LNH101"/>
    <mergeCell ref="LNI101:LNN101"/>
    <mergeCell ref="LNO101:LNT101"/>
    <mergeCell ref="LLA101:LLF101"/>
    <mergeCell ref="LLG101:LLL101"/>
    <mergeCell ref="LLM101:LLR101"/>
    <mergeCell ref="LLS101:LLX101"/>
    <mergeCell ref="LLY101:LMD101"/>
    <mergeCell ref="LME101:LMJ101"/>
    <mergeCell ref="LJQ101:LJV101"/>
    <mergeCell ref="LJW101:LKB101"/>
    <mergeCell ref="LKC101:LKH101"/>
    <mergeCell ref="LKI101:LKN101"/>
    <mergeCell ref="LKO101:LKT101"/>
    <mergeCell ref="LKU101:LKZ101"/>
    <mergeCell ref="LIG101:LIL101"/>
    <mergeCell ref="LIM101:LIR101"/>
    <mergeCell ref="LIS101:LIX101"/>
    <mergeCell ref="LIY101:LJD101"/>
    <mergeCell ref="LJE101:LJJ101"/>
    <mergeCell ref="LJK101:LJP101"/>
    <mergeCell ref="LGW101:LHB101"/>
    <mergeCell ref="LHC101:LHH101"/>
    <mergeCell ref="LHI101:LHN101"/>
    <mergeCell ref="LHO101:LHT101"/>
    <mergeCell ref="LHU101:LHZ101"/>
    <mergeCell ref="LIA101:LIF101"/>
    <mergeCell ref="LFM101:LFR101"/>
    <mergeCell ref="LFS101:LFX101"/>
    <mergeCell ref="LFY101:LGD101"/>
    <mergeCell ref="LGE101:LGJ101"/>
    <mergeCell ref="LGK101:LGP101"/>
    <mergeCell ref="LGQ101:LGV101"/>
    <mergeCell ref="LEC101:LEH101"/>
    <mergeCell ref="LEI101:LEN101"/>
    <mergeCell ref="LEO101:LET101"/>
    <mergeCell ref="LEU101:LEZ101"/>
    <mergeCell ref="LFA101:LFF101"/>
    <mergeCell ref="LFG101:LFL101"/>
    <mergeCell ref="LCS101:LCX101"/>
    <mergeCell ref="LCY101:LDD101"/>
    <mergeCell ref="LDE101:LDJ101"/>
    <mergeCell ref="LDK101:LDP101"/>
    <mergeCell ref="LDQ101:LDV101"/>
    <mergeCell ref="LDW101:LEB101"/>
    <mergeCell ref="LBI101:LBN101"/>
    <mergeCell ref="LBO101:LBT101"/>
    <mergeCell ref="LBU101:LBZ101"/>
    <mergeCell ref="LCA101:LCF101"/>
    <mergeCell ref="LCG101:LCL101"/>
    <mergeCell ref="LCM101:LCR101"/>
    <mergeCell ref="KZY101:LAD101"/>
    <mergeCell ref="LAE101:LAJ101"/>
    <mergeCell ref="LAK101:LAP101"/>
    <mergeCell ref="LAQ101:LAV101"/>
    <mergeCell ref="LAW101:LBB101"/>
    <mergeCell ref="LBC101:LBH101"/>
    <mergeCell ref="KYO101:KYT101"/>
    <mergeCell ref="KYU101:KYZ101"/>
    <mergeCell ref="KZA101:KZF101"/>
    <mergeCell ref="KZG101:KZL101"/>
    <mergeCell ref="KZM101:KZR101"/>
    <mergeCell ref="KZS101:KZX101"/>
    <mergeCell ref="KXE101:KXJ101"/>
    <mergeCell ref="KXK101:KXP101"/>
    <mergeCell ref="KXQ101:KXV101"/>
    <mergeCell ref="KXW101:KYB101"/>
    <mergeCell ref="KYC101:KYH101"/>
    <mergeCell ref="KYI101:KYN101"/>
    <mergeCell ref="KVU101:KVZ101"/>
    <mergeCell ref="KWA101:KWF101"/>
    <mergeCell ref="KWG101:KWL101"/>
    <mergeCell ref="KWM101:KWR101"/>
    <mergeCell ref="KWS101:KWX101"/>
    <mergeCell ref="KWY101:KXD101"/>
    <mergeCell ref="KUK101:KUP101"/>
    <mergeCell ref="KUQ101:KUV101"/>
    <mergeCell ref="KUW101:KVB101"/>
    <mergeCell ref="KVC101:KVH101"/>
    <mergeCell ref="KVI101:KVN101"/>
    <mergeCell ref="KVO101:KVT101"/>
    <mergeCell ref="KTA101:KTF101"/>
    <mergeCell ref="KTG101:KTL101"/>
    <mergeCell ref="KTM101:KTR101"/>
    <mergeCell ref="KTS101:KTX101"/>
    <mergeCell ref="KTY101:KUD101"/>
    <mergeCell ref="KUE101:KUJ101"/>
    <mergeCell ref="KRQ101:KRV101"/>
    <mergeCell ref="KRW101:KSB101"/>
    <mergeCell ref="KSC101:KSH101"/>
    <mergeCell ref="KSI101:KSN101"/>
    <mergeCell ref="KSO101:KST101"/>
    <mergeCell ref="KSU101:KSZ101"/>
    <mergeCell ref="KQG101:KQL101"/>
    <mergeCell ref="KQM101:KQR101"/>
    <mergeCell ref="KQS101:KQX101"/>
    <mergeCell ref="KQY101:KRD101"/>
    <mergeCell ref="KRE101:KRJ101"/>
    <mergeCell ref="KRK101:KRP101"/>
    <mergeCell ref="KOW101:KPB101"/>
    <mergeCell ref="KPC101:KPH101"/>
    <mergeCell ref="KPI101:KPN101"/>
    <mergeCell ref="KPO101:KPT101"/>
    <mergeCell ref="KPU101:KPZ101"/>
    <mergeCell ref="KQA101:KQF101"/>
    <mergeCell ref="KNM101:KNR101"/>
    <mergeCell ref="KNS101:KNX101"/>
    <mergeCell ref="KNY101:KOD101"/>
    <mergeCell ref="KOE101:KOJ101"/>
    <mergeCell ref="KOK101:KOP101"/>
    <mergeCell ref="KOQ101:KOV101"/>
    <mergeCell ref="KMC101:KMH101"/>
    <mergeCell ref="KMI101:KMN101"/>
    <mergeCell ref="KMO101:KMT101"/>
    <mergeCell ref="KMU101:KMZ101"/>
    <mergeCell ref="KNA101:KNF101"/>
    <mergeCell ref="KNG101:KNL101"/>
    <mergeCell ref="KKS101:KKX101"/>
    <mergeCell ref="KKY101:KLD101"/>
    <mergeCell ref="KLE101:KLJ101"/>
    <mergeCell ref="KLK101:KLP101"/>
    <mergeCell ref="KLQ101:KLV101"/>
    <mergeCell ref="KLW101:KMB101"/>
    <mergeCell ref="KJI101:KJN101"/>
    <mergeCell ref="KJO101:KJT101"/>
    <mergeCell ref="KJU101:KJZ101"/>
    <mergeCell ref="KKA101:KKF101"/>
    <mergeCell ref="KKG101:KKL101"/>
    <mergeCell ref="KKM101:KKR101"/>
    <mergeCell ref="KHY101:KID101"/>
    <mergeCell ref="KIE101:KIJ101"/>
    <mergeCell ref="KIK101:KIP101"/>
    <mergeCell ref="KIQ101:KIV101"/>
    <mergeCell ref="KIW101:KJB101"/>
    <mergeCell ref="KJC101:KJH101"/>
    <mergeCell ref="KGO101:KGT101"/>
    <mergeCell ref="KGU101:KGZ101"/>
    <mergeCell ref="KHA101:KHF101"/>
    <mergeCell ref="KHG101:KHL101"/>
    <mergeCell ref="KHM101:KHR101"/>
    <mergeCell ref="KHS101:KHX101"/>
    <mergeCell ref="KFE101:KFJ101"/>
    <mergeCell ref="KFK101:KFP101"/>
    <mergeCell ref="KFQ101:KFV101"/>
    <mergeCell ref="KFW101:KGB101"/>
    <mergeCell ref="KGC101:KGH101"/>
    <mergeCell ref="KGI101:KGN101"/>
    <mergeCell ref="KDU101:KDZ101"/>
    <mergeCell ref="KEA101:KEF101"/>
    <mergeCell ref="KEG101:KEL101"/>
    <mergeCell ref="KEM101:KER101"/>
    <mergeCell ref="KES101:KEX101"/>
    <mergeCell ref="KEY101:KFD101"/>
    <mergeCell ref="KCK101:KCP101"/>
    <mergeCell ref="KCQ101:KCV101"/>
    <mergeCell ref="KCW101:KDB101"/>
    <mergeCell ref="KDC101:KDH101"/>
    <mergeCell ref="KDI101:KDN101"/>
    <mergeCell ref="KDO101:KDT101"/>
    <mergeCell ref="KBA101:KBF101"/>
    <mergeCell ref="KBG101:KBL101"/>
    <mergeCell ref="KBM101:KBR101"/>
    <mergeCell ref="KBS101:KBX101"/>
    <mergeCell ref="KBY101:KCD101"/>
    <mergeCell ref="KCE101:KCJ101"/>
    <mergeCell ref="JZQ101:JZV101"/>
    <mergeCell ref="JZW101:KAB101"/>
    <mergeCell ref="KAC101:KAH101"/>
    <mergeCell ref="KAI101:KAN101"/>
    <mergeCell ref="KAO101:KAT101"/>
    <mergeCell ref="KAU101:KAZ101"/>
    <mergeCell ref="JYG101:JYL101"/>
    <mergeCell ref="JYM101:JYR101"/>
    <mergeCell ref="JYS101:JYX101"/>
    <mergeCell ref="JYY101:JZD101"/>
    <mergeCell ref="JZE101:JZJ101"/>
    <mergeCell ref="JZK101:JZP101"/>
    <mergeCell ref="JWW101:JXB101"/>
    <mergeCell ref="JXC101:JXH101"/>
    <mergeCell ref="JXI101:JXN101"/>
    <mergeCell ref="JXO101:JXT101"/>
    <mergeCell ref="JXU101:JXZ101"/>
    <mergeCell ref="JYA101:JYF101"/>
    <mergeCell ref="JVM101:JVR101"/>
    <mergeCell ref="JVS101:JVX101"/>
    <mergeCell ref="JVY101:JWD101"/>
    <mergeCell ref="JWE101:JWJ101"/>
    <mergeCell ref="JWK101:JWP101"/>
    <mergeCell ref="JWQ101:JWV101"/>
    <mergeCell ref="JUC101:JUH101"/>
    <mergeCell ref="JUI101:JUN101"/>
    <mergeCell ref="JUO101:JUT101"/>
    <mergeCell ref="JUU101:JUZ101"/>
    <mergeCell ref="JVA101:JVF101"/>
    <mergeCell ref="JVG101:JVL101"/>
    <mergeCell ref="JSS101:JSX101"/>
    <mergeCell ref="JSY101:JTD101"/>
    <mergeCell ref="JTE101:JTJ101"/>
    <mergeCell ref="JTK101:JTP101"/>
    <mergeCell ref="JTQ101:JTV101"/>
    <mergeCell ref="JTW101:JUB101"/>
    <mergeCell ref="JRI101:JRN101"/>
    <mergeCell ref="JRO101:JRT101"/>
    <mergeCell ref="JRU101:JRZ101"/>
    <mergeCell ref="JSA101:JSF101"/>
    <mergeCell ref="JSG101:JSL101"/>
    <mergeCell ref="JSM101:JSR101"/>
    <mergeCell ref="JPY101:JQD101"/>
    <mergeCell ref="JQE101:JQJ101"/>
    <mergeCell ref="JQK101:JQP101"/>
    <mergeCell ref="JQQ101:JQV101"/>
    <mergeCell ref="JQW101:JRB101"/>
    <mergeCell ref="JRC101:JRH101"/>
    <mergeCell ref="JOO101:JOT101"/>
    <mergeCell ref="JOU101:JOZ101"/>
    <mergeCell ref="JPA101:JPF101"/>
    <mergeCell ref="JPG101:JPL101"/>
    <mergeCell ref="JPM101:JPR101"/>
    <mergeCell ref="JPS101:JPX101"/>
    <mergeCell ref="JNE101:JNJ101"/>
    <mergeCell ref="JNK101:JNP101"/>
    <mergeCell ref="JNQ101:JNV101"/>
    <mergeCell ref="JNW101:JOB101"/>
    <mergeCell ref="JOC101:JOH101"/>
    <mergeCell ref="JOI101:JON101"/>
    <mergeCell ref="JLU101:JLZ101"/>
    <mergeCell ref="JMA101:JMF101"/>
    <mergeCell ref="JMG101:JML101"/>
    <mergeCell ref="JMM101:JMR101"/>
    <mergeCell ref="JMS101:JMX101"/>
    <mergeCell ref="JMY101:JND101"/>
    <mergeCell ref="JKK101:JKP101"/>
    <mergeCell ref="JKQ101:JKV101"/>
    <mergeCell ref="JKW101:JLB101"/>
    <mergeCell ref="JLC101:JLH101"/>
    <mergeCell ref="JLI101:JLN101"/>
    <mergeCell ref="JLO101:JLT101"/>
    <mergeCell ref="JJA101:JJF101"/>
    <mergeCell ref="JJG101:JJL101"/>
    <mergeCell ref="JJM101:JJR101"/>
    <mergeCell ref="JJS101:JJX101"/>
    <mergeCell ref="JJY101:JKD101"/>
    <mergeCell ref="JKE101:JKJ101"/>
    <mergeCell ref="JHQ101:JHV101"/>
    <mergeCell ref="JHW101:JIB101"/>
    <mergeCell ref="JIC101:JIH101"/>
    <mergeCell ref="JII101:JIN101"/>
    <mergeCell ref="JIO101:JIT101"/>
    <mergeCell ref="JIU101:JIZ101"/>
    <mergeCell ref="JGG101:JGL101"/>
    <mergeCell ref="JGM101:JGR101"/>
    <mergeCell ref="JGS101:JGX101"/>
    <mergeCell ref="JGY101:JHD101"/>
    <mergeCell ref="JHE101:JHJ101"/>
    <mergeCell ref="JHK101:JHP101"/>
    <mergeCell ref="JEW101:JFB101"/>
    <mergeCell ref="JFC101:JFH101"/>
    <mergeCell ref="JFI101:JFN101"/>
    <mergeCell ref="JFO101:JFT101"/>
    <mergeCell ref="JFU101:JFZ101"/>
    <mergeCell ref="JGA101:JGF101"/>
    <mergeCell ref="JDM101:JDR101"/>
    <mergeCell ref="JDS101:JDX101"/>
    <mergeCell ref="JDY101:JED101"/>
    <mergeCell ref="JEE101:JEJ101"/>
    <mergeCell ref="JEK101:JEP101"/>
    <mergeCell ref="JEQ101:JEV101"/>
    <mergeCell ref="JCC101:JCH101"/>
    <mergeCell ref="JCI101:JCN101"/>
    <mergeCell ref="JCO101:JCT101"/>
    <mergeCell ref="JCU101:JCZ101"/>
    <mergeCell ref="JDA101:JDF101"/>
    <mergeCell ref="JDG101:JDL101"/>
    <mergeCell ref="JAS101:JAX101"/>
    <mergeCell ref="JAY101:JBD101"/>
    <mergeCell ref="JBE101:JBJ101"/>
    <mergeCell ref="JBK101:JBP101"/>
    <mergeCell ref="JBQ101:JBV101"/>
    <mergeCell ref="JBW101:JCB101"/>
    <mergeCell ref="IZI101:IZN101"/>
    <mergeCell ref="IZO101:IZT101"/>
    <mergeCell ref="IZU101:IZZ101"/>
    <mergeCell ref="JAA101:JAF101"/>
    <mergeCell ref="JAG101:JAL101"/>
    <mergeCell ref="JAM101:JAR101"/>
    <mergeCell ref="IXY101:IYD101"/>
    <mergeCell ref="IYE101:IYJ101"/>
    <mergeCell ref="IYK101:IYP101"/>
    <mergeCell ref="IYQ101:IYV101"/>
    <mergeCell ref="IYW101:IZB101"/>
    <mergeCell ref="IZC101:IZH101"/>
    <mergeCell ref="IWO101:IWT101"/>
    <mergeCell ref="IWU101:IWZ101"/>
    <mergeCell ref="IXA101:IXF101"/>
    <mergeCell ref="IXG101:IXL101"/>
    <mergeCell ref="IXM101:IXR101"/>
    <mergeCell ref="IXS101:IXX101"/>
    <mergeCell ref="IVE101:IVJ101"/>
    <mergeCell ref="IVK101:IVP101"/>
    <mergeCell ref="IVQ101:IVV101"/>
    <mergeCell ref="IVW101:IWB101"/>
    <mergeCell ref="IWC101:IWH101"/>
    <mergeCell ref="IWI101:IWN101"/>
    <mergeCell ref="ITU101:ITZ101"/>
    <mergeCell ref="IUA101:IUF101"/>
    <mergeCell ref="IUG101:IUL101"/>
    <mergeCell ref="IUM101:IUR101"/>
    <mergeCell ref="IUS101:IUX101"/>
    <mergeCell ref="IUY101:IVD101"/>
    <mergeCell ref="ISK101:ISP101"/>
    <mergeCell ref="ISQ101:ISV101"/>
    <mergeCell ref="ISW101:ITB101"/>
    <mergeCell ref="ITC101:ITH101"/>
    <mergeCell ref="ITI101:ITN101"/>
    <mergeCell ref="ITO101:ITT101"/>
    <mergeCell ref="IRA101:IRF101"/>
    <mergeCell ref="IRG101:IRL101"/>
    <mergeCell ref="IRM101:IRR101"/>
    <mergeCell ref="IRS101:IRX101"/>
    <mergeCell ref="IRY101:ISD101"/>
    <mergeCell ref="ISE101:ISJ101"/>
    <mergeCell ref="IPQ101:IPV101"/>
    <mergeCell ref="IPW101:IQB101"/>
    <mergeCell ref="IQC101:IQH101"/>
    <mergeCell ref="IQI101:IQN101"/>
    <mergeCell ref="IQO101:IQT101"/>
    <mergeCell ref="IQU101:IQZ101"/>
    <mergeCell ref="IOG101:IOL101"/>
    <mergeCell ref="IOM101:IOR101"/>
    <mergeCell ref="IOS101:IOX101"/>
    <mergeCell ref="IOY101:IPD101"/>
    <mergeCell ref="IPE101:IPJ101"/>
    <mergeCell ref="IPK101:IPP101"/>
    <mergeCell ref="IMW101:INB101"/>
    <mergeCell ref="INC101:INH101"/>
    <mergeCell ref="INI101:INN101"/>
    <mergeCell ref="INO101:INT101"/>
    <mergeCell ref="INU101:INZ101"/>
    <mergeCell ref="IOA101:IOF101"/>
    <mergeCell ref="ILM101:ILR101"/>
    <mergeCell ref="ILS101:ILX101"/>
    <mergeCell ref="ILY101:IMD101"/>
    <mergeCell ref="IME101:IMJ101"/>
    <mergeCell ref="IMK101:IMP101"/>
    <mergeCell ref="IMQ101:IMV101"/>
    <mergeCell ref="IKC101:IKH101"/>
    <mergeCell ref="IKI101:IKN101"/>
    <mergeCell ref="IKO101:IKT101"/>
    <mergeCell ref="IKU101:IKZ101"/>
    <mergeCell ref="ILA101:ILF101"/>
    <mergeCell ref="ILG101:ILL101"/>
    <mergeCell ref="IIS101:IIX101"/>
    <mergeCell ref="IIY101:IJD101"/>
    <mergeCell ref="IJE101:IJJ101"/>
    <mergeCell ref="IJK101:IJP101"/>
    <mergeCell ref="IJQ101:IJV101"/>
    <mergeCell ref="IJW101:IKB101"/>
    <mergeCell ref="IHI101:IHN101"/>
    <mergeCell ref="IHO101:IHT101"/>
    <mergeCell ref="IHU101:IHZ101"/>
    <mergeCell ref="IIA101:IIF101"/>
    <mergeCell ref="IIG101:IIL101"/>
    <mergeCell ref="IIM101:IIR101"/>
    <mergeCell ref="IFY101:IGD101"/>
    <mergeCell ref="IGE101:IGJ101"/>
    <mergeCell ref="IGK101:IGP101"/>
    <mergeCell ref="IGQ101:IGV101"/>
    <mergeCell ref="IGW101:IHB101"/>
    <mergeCell ref="IHC101:IHH101"/>
    <mergeCell ref="IEO101:IET101"/>
    <mergeCell ref="IEU101:IEZ101"/>
    <mergeCell ref="IFA101:IFF101"/>
    <mergeCell ref="IFG101:IFL101"/>
    <mergeCell ref="IFM101:IFR101"/>
    <mergeCell ref="IFS101:IFX101"/>
    <mergeCell ref="IDE101:IDJ101"/>
    <mergeCell ref="IDK101:IDP101"/>
    <mergeCell ref="IDQ101:IDV101"/>
    <mergeCell ref="IDW101:IEB101"/>
    <mergeCell ref="IEC101:IEH101"/>
    <mergeCell ref="IEI101:IEN101"/>
    <mergeCell ref="IBU101:IBZ101"/>
    <mergeCell ref="ICA101:ICF101"/>
    <mergeCell ref="ICG101:ICL101"/>
    <mergeCell ref="ICM101:ICR101"/>
    <mergeCell ref="ICS101:ICX101"/>
    <mergeCell ref="ICY101:IDD101"/>
    <mergeCell ref="IAK101:IAP101"/>
    <mergeCell ref="IAQ101:IAV101"/>
    <mergeCell ref="IAW101:IBB101"/>
    <mergeCell ref="IBC101:IBH101"/>
    <mergeCell ref="IBI101:IBN101"/>
    <mergeCell ref="IBO101:IBT101"/>
    <mergeCell ref="HZA101:HZF101"/>
    <mergeCell ref="HZG101:HZL101"/>
    <mergeCell ref="HZM101:HZR101"/>
    <mergeCell ref="HZS101:HZX101"/>
    <mergeCell ref="HZY101:IAD101"/>
    <mergeCell ref="IAE101:IAJ101"/>
    <mergeCell ref="HXQ101:HXV101"/>
    <mergeCell ref="HXW101:HYB101"/>
    <mergeCell ref="HYC101:HYH101"/>
    <mergeCell ref="HYI101:HYN101"/>
    <mergeCell ref="HYO101:HYT101"/>
    <mergeCell ref="HYU101:HYZ101"/>
    <mergeCell ref="HWG101:HWL101"/>
    <mergeCell ref="HWM101:HWR101"/>
    <mergeCell ref="HWS101:HWX101"/>
    <mergeCell ref="HWY101:HXD101"/>
    <mergeCell ref="HXE101:HXJ101"/>
    <mergeCell ref="HXK101:HXP101"/>
    <mergeCell ref="HUW101:HVB101"/>
    <mergeCell ref="HVC101:HVH101"/>
    <mergeCell ref="HVI101:HVN101"/>
    <mergeCell ref="HVO101:HVT101"/>
    <mergeCell ref="HVU101:HVZ101"/>
    <mergeCell ref="HWA101:HWF101"/>
    <mergeCell ref="HTM101:HTR101"/>
    <mergeCell ref="HTS101:HTX101"/>
    <mergeCell ref="HTY101:HUD101"/>
    <mergeCell ref="HUE101:HUJ101"/>
    <mergeCell ref="HUK101:HUP101"/>
    <mergeCell ref="HUQ101:HUV101"/>
    <mergeCell ref="HSC101:HSH101"/>
    <mergeCell ref="HSI101:HSN101"/>
    <mergeCell ref="HSO101:HST101"/>
    <mergeCell ref="HSU101:HSZ101"/>
    <mergeCell ref="HTA101:HTF101"/>
    <mergeCell ref="HTG101:HTL101"/>
    <mergeCell ref="HQS101:HQX101"/>
    <mergeCell ref="HQY101:HRD101"/>
    <mergeCell ref="HRE101:HRJ101"/>
    <mergeCell ref="HRK101:HRP101"/>
    <mergeCell ref="HRQ101:HRV101"/>
    <mergeCell ref="HRW101:HSB101"/>
    <mergeCell ref="HPI101:HPN101"/>
    <mergeCell ref="HPO101:HPT101"/>
    <mergeCell ref="HPU101:HPZ101"/>
    <mergeCell ref="HQA101:HQF101"/>
    <mergeCell ref="HQG101:HQL101"/>
    <mergeCell ref="HQM101:HQR101"/>
    <mergeCell ref="HNY101:HOD101"/>
    <mergeCell ref="HOE101:HOJ101"/>
    <mergeCell ref="HOK101:HOP101"/>
    <mergeCell ref="HOQ101:HOV101"/>
    <mergeCell ref="HOW101:HPB101"/>
    <mergeCell ref="HPC101:HPH101"/>
    <mergeCell ref="HMO101:HMT101"/>
    <mergeCell ref="HMU101:HMZ101"/>
    <mergeCell ref="HNA101:HNF101"/>
    <mergeCell ref="HNG101:HNL101"/>
    <mergeCell ref="HNM101:HNR101"/>
    <mergeCell ref="HNS101:HNX101"/>
    <mergeCell ref="HLE101:HLJ101"/>
    <mergeCell ref="HLK101:HLP101"/>
    <mergeCell ref="HLQ101:HLV101"/>
    <mergeCell ref="HLW101:HMB101"/>
    <mergeCell ref="HMC101:HMH101"/>
    <mergeCell ref="HMI101:HMN101"/>
    <mergeCell ref="HJU101:HJZ101"/>
    <mergeCell ref="HKA101:HKF101"/>
    <mergeCell ref="HKG101:HKL101"/>
    <mergeCell ref="HKM101:HKR101"/>
    <mergeCell ref="HKS101:HKX101"/>
    <mergeCell ref="HKY101:HLD101"/>
    <mergeCell ref="HIK101:HIP101"/>
    <mergeCell ref="HIQ101:HIV101"/>
    <mergeCell ref="HIW101:HJB101"/>
    <mergeCell ref="HJC101:HJH101"/>
    <mergeCell ref="HJI101:HJN101"/>
    <mergeCell ref="HJO101:HJT101"/>
    <mergeCell ref="HHA101:HHF101"/>
    <mergeCell ref="HHG101:HHL101"/>
    <mergeCell ref="HHM101:HHR101"/>
    <mergeCell ref="HHS101:HHX101"/>
    <mergeCell ref="HHY101:HID101"/>
    <mergeCell ref="HIE101:HIJ101"/>
    <mergeCell ref="HFQ101:HFV101"/>
    <mergeCell ref="HFW101:HGB101"/>
    <mergeCell ref="HGC101:HGH101"/>
    <mergeCell ref="HGI101:HGN101"/>
    <mergeCell ref="HGO101:HGT101"/>
    <mergeCell ref="HGU101:HGZ101"/>
    <mergeCell ref="HEG101:HEL101"/>
    <mergeCell ref="HEM101:HER101"/>
    <mergeCell ref="HES101:HEX101"/>
    <mergeCell ref="HEY101:HFD101"/>
    <mergeCell ref="HFE101:HFJ101"/>
    <mergeCell ref="HFK101:HFP101"/>
    <mergeCell ref="HCW101:HDB101"/>
    <mergeCell ref="HDC101:HDH101"/>
    <mergeCell ref="HDI101:HDN101"/>
    <mergeCell ref="HDO101:HDT101"/>
    <mergeCell ref="HDU101:HDZ101"/>
    <mergeCell ref="HEA101:HEF101"/>
    <mergeCell ref="HBM101:HBR101"/>
    <mergeCell ref="HBS101:HBX101"/>
    <mergeCell ref="HBY101:HCD101"/>
    <mergeCell ref="HCE101:HCJ101"/>
    <mergeCell ref="HCK101:HCP101"/>
    <mergeCell ref="HCQ101:HCV101"/>
    <mergeCell ref="HAC101:HAH101"/>
    <mergeCell ref="HAI101:HAN101"/>
    <mergeCell ref="HAO101:HAT101"/>
    <mergeCell ref="HAU101:HAZ101"/>
    <mergeCell ref="HBA101:HBF101"/>
    <mergeCell ref="HBG101:HBL101"/>
    <mergeCell ref="GYS101:GYX101"/>
    <mergeCell ref="GYY101:GZD101"/>
    <mergeCell ref="GZE101:GZJ101"/>
    <mergeCell ref="GZK101:GZP101"/>
    <mergeCell ref="GZQ101:GZV101"/>
    <mergeCell ref="GZW101:HAB101"/>
    <mergeCell ref="GXI101:GXN101"/>
    <mergeCell ref="GXO101:GXT101"/>
    <mergeCell ref="GXU101:GXZ101"/>
    <mergeCell ref="GYA101:GYF101"/>
    <mergeCell ref="GYG101:GYL101"/>
    <mergeCell ref="GYM101:GYR101"/>
    <mergeCell ref="GVY101:GWD101"/>
    <mergeCell ref="GWE101:GWJ101"/>
    <mergeCell ref="GWK101:GWP101"/>
    <mergeCell ref="GWQ101:GWV101"/>
    <mergeCell ref="GWW101:GXB101"/>
    <mergeCell ref="GXC101:GXH101"/>
    <mergeCell ref="GUO101:GUT101"/>
    <mergeCell ref="GUU101:GUZ101"/>
    <mergeCell ref="GVA101:GVF101"/>
    <mergeCell ref="GVG101:GVL101"/>
    <mergeCell ref="GVM101:GVR101"/>
    <mergeCell ref="GVS101:GVX101"/>
    <mergeCell ref="GTE101:GTJ101"/>
    <mergeCell ref="GTK101:GTP101"/>
    <mergeCell ref="GTQ101:GTV101"/>
    <mergeCell ref="GTW101:GUB101"/>
    <mergeCell ref="GUC101:GUH101"/>
    <mergeCell ref="GUI101:GUN101"/>
    <mergeCell ref="GRU101:GRZ101"/>
    <mergeCell ref="GSA101:GSF101"/>
    <mergeCell ref="GSG101:GSL101"/>
    <mergeCell ref="GSM101:GSR101"/>
    <mergeCell ref="GSS101:GSX101"/>
    <mergeCell ref="GSY101:GTD101"/>
    <mergeCell ref="GQK101:GQP101"/>
    <mergeCell ref="GQQ101:GQV101"/>
    <mergeCell ref="GQW101:GRB101"/>
    <mergeCell ref="GRC101:GRH101"/>
    <mergeCell ref="GRI101:GRN101"/>
    <mergeCell ref="GRO101:GRT101"/>
    <mergeCell ref="GPA101:GPF101"/>
    <mergeCell ref="GPG101:GPL101"/>
    <mergeCell ref="GPM101:GPR101"/>
    <mergeCell ref="GPS101:GPX101"/>
    <mergeCell ref="GPY101:GQD101"/>
    <mergeCell ref="GQE101:GQJ101"/>
    <mergeCell ref="GNQ101:GNV101"/>
    <mergeCell ref="GNW101:GOB101"/>
    <mergeCell ref="GOC101:GOH101"/>
    <mergeCell ref="GOI101:GON101"/>
    <mergeCell ref="GOO101:GOT101"/>
    <mergeCell ref="GOU101:GOZ101"/>
    <mergeCell ref="GMG101:GML101"/>
    <mergeCell ref="GMM101:GMR101"/>
    <mergeCell ref="GMS101:GMX101"/>
    <mergeCell ref="GMY101:GND101"/>
    <mergeCell ref="GNE101:GNJ101"/>
    <mergeCell ref="GNK101:GNP101"/>
    <mergeCell ref="GKW101:GLB101"/>
    <mergeCell ref="GLC101:GLH101"/>
    <mergeCell ref="GLI101:GLN101"/>
    <mergeCell ref="GLO101:GLT101"/>
    <mergeCell ref="GLU101:GLZ101"/>
    <mergeCell ref="GMA101:GMF101"/>
    <mergeCell ref="GJM101:GJR101"/>
    <mergeCell ref="GJS101:GJX101"/>
    <mergeCell ref="GJY101:GKD101"/>
    <mergeCell ref="GKE101:GKJ101"/>
    <mergeCell ref="GKK101:GKP101"/>
    <mergeCell ref="GKQ101:GKV101"/>
    <mergeCell ref="GIC101:GIH101"/>
    <mergeCell ref="GII101:GIN101"/>
    <mergeCell ref="GIO101:GIT101"/>
    <mergeCell ref="GIU101:GIZ101"/>
    <mergeCell ref="GJA101:GJF101"/>
    <mergeCell ref="GJG101:GJL101"/>
    <mergeCell ref="GGS101:GGX101"/>
    <mergeCell ref="GGY101:GHD101"/>
    <mergeCell ref="GHE101:GHJ101"/>
    <mergeCell ref="GHK101:GHP101"/>
    <mergeCell ref="GHQ101:GHV101"/>
    <mergeCell ref="GHW101:GIB101"/>
    <mergeCell ref="GFI101:GFN101"/>
    <mergeCell ref="GFO101:GFT101"/>
    <mergeCell ref="GFU101:GFZ101"/>
    <mergeCell ref="GGA101:GGF101"/>
    <mergeCell ref="GGG101:GGL101"/>
    <mergeCell ref="GGM101:GGR101"/>
    <mergeCell ref="GDY101:GED101"/>
    <mergeCell ref="GEE101:GEJ101"/>
    <mergeCell ref="GEK101:GEP101"/>
    <mergeCell ref="GEQ101:GEV101"/>
    <mergeCell ref="GEW101:GFB101"/>
    <mergeCell ref="GFC101:GFH101"/>
    <mergeCell ref="GCO101:GCT101"/>
    <mergeCell ref="GCU101:GCZ101"/>
    <mergeCell ref="GDA101:GDF101"/>
    <mergeCell ref="GDG101:GDL101"/>
    <mergeCell ref="GDM101:GDR101"/>
    <mergeCell ref="GDS101:GDX101"/>
    <mergeCell ref="GBE101:GBJ101"/>
    <mergeCell ref="GBK101:GBP101"/>
    <mergeCell ref="GBQ101:GBV101"/>
    <mergeCell ref="GBW101:GCB101"/>
    <mergeCell ref="GCC101:GCH101"/>
    <mergeCell ref="GCI101:GCN101"/>
    <mergeCell ref="FZU101:FZZ101"/>
    <mergeCell ref="GAA101:GAF101"/>
    <mergeCell ref="GAG101:GAL101"/>
    <mergeCell ref="GAM101:GAR101"/>
    <mergeCell ref="GAS101:GAX101"/>
    <mergeCell ref="GAY101:GBD101"/>
    <mergeCell ref="FYK101:FYP101"/>
    <mergeCell ref="FYQ101:FYV101"/>
    <mergeCell ref="FYW101:FZB101"/>
    <mergeCell ref="FZC101:FZH101"/>
    <mergeCell ref="FZI101:FZN101"/>
    <mergeCell ref="FZO101:FZT101"/>
    <mergeCell ref="FXA101:FXF101"/>
    <mergeCell ref="FXG101:FXL101"/>
    <mergeCell ref="FXM101:FXR101"/>
    <mergeCell ref="FXS101:FXX101"/>
    <mergeCell ref="FXY101:FYD101"/>
    <mergeCell ref="FYE101:FYJ101"/>
    <mergeCell ref="FVQ101:FVV101"/>
    <mergeCell ref="FVW101:FWB101"/>
    <mergeCell ref="FWC101:FWH101"/>
    <mergeCell ref="FWI101:FWN101"/>
    <mergeCell ref="FWO101:FWT101"/>
    <mergeCell ref="FWU101:FWZ101"/>
    <mergeCell ref="FUG101:FUL101"/>
    <mergeCell ref="FUM101:FUR101"/>
    <mergeCell ref="FUS101:FUX101"/>
    <mergeCell ref="FUY101:FVD101"/>
    <mergeCell ref="FVE101:FVJ101"/>
    <mergeCell ref="FVK101:FVP101"/>
    <mergeCell ref="FSW101:FTB101"/>
    <mergeCell ref="FTC101:FTH101"/>
    <mergeCell ref="FTI101:FTN101"/>
    <mergeCell ref="FTO101:FTT101"/>
    <mergeCell ref="FTU101:FTZ101"/>
    <mergeCell ref="FUA101:FUF101"/>
    <mergeCell ref="FRM101:FRR101"/>
    <mergeCell ref="FRS101:FRX101"/>
    <mergeCell ref="FRY101:FSD101"/>
    <mergeCell ref="FSE101:FSJ101"/>
    <mergeCell ref="FSK101:FSP101"/>
    <mergeCell ref="FSQ101:FSV101"/>
    <mergeCell ref="FQC101:FQH101"/>
    <mergeCell ref="FQI101:FQN101"/>
    <mergeCell ref="FQO101:FQT101"/>
    <mergeCell ref="FQU101:FQZ101"/>
    <mergeCell ref="FRA101:FRF101"/>
    <mergeCell ref="FRG101:FRL101"/>
    <mergeCell ref="FOS101:FOX101"/>
    <mergeCell ref="FOY101:FPD101"/>
    <mergeCell ref="FPE101:FPJ101"/>
    <mergeCell ref="FPK101:FPP101"/>
    <mergeCell ref="FPQ101:FPV101"/>
    <mergeCell ref="FPW101:FQB101"/>
    <mergeCell ref="FNI101:FNN101"/>
    <mergeCell ref="FNO101:FNT101"/>
    <mergeCell ref="FNU101:FNZ101"/>
    <mergeCell ref="FOA101:FOF101"/>
    <mergeCell ref="FOG101:FOL101"/>
    <mergeCell ref="FOM101:FOR101"/>
    <mergeCell ref="FLY101:FMD101"/>
    <mergeCell ref="FME101:FMJ101"/>
    <mergeCell ref="FMK101:FMP101"/>
    <mergeCell ref="FMQ101:FMV101"/>
    <mergeCell ref="FMW101:FNB101"/>
    <mergeCell ref="FNC101:FNH101"/>
    <mergeCell ref="FKO101:FKT101"/>
    <mergeCell ref="FKU101:FKZ101"/>
    <mergeCell ref="FLA101:FLF101"/>
    <mergeCell ref="FLG101:FLL101"/>
    <mergeCell ref="FLM101:FLR101"/>
    <mergeCell ref="FLS101:FLX101"/>
    <mergeCell ref="FJE101:FJJ101"/>
    <mergeCell ref="FJK101:FJP101"/>
    <mergeCell ref="FJQ101:FJV101"/>
    <mergeCell ref="FJW101:FKB101"/>
    <mergeCell ref="FKC101:FKH101"/>
    <mergeCell ref="FKI101:FKN101"/>
    <mergeCell ref="FHU101:FHZ101"/>
    <mergeCell ref="FIA101:FIF101"/>
    <mergeCell ref="FIG101:FIL101"/>
    <mergeCell ref="FIM101:FIR101"/>
    <mergeCell ref="FIS101:FIX101"/>
    <mergeCell ref="FIY101:FJD101"/>
    <mergeCell ref="FGK101:FGP101"/>
    <mergeCell ref="FGQ101:FGV101"/>
    <mergeCell ref="FGW101:FHB101"/>
    <mergeCell ref="FHC101:FHH101"/>
    <mergeCell ref="FHI101:FHN101"/>
    <mergeCell ref="FHO101:FHT101"/>
    <mergeCell ref="FFA101:FFF101"/>
    <mergeCell ref="FFG101:FFL101"/>
    <mergeCell ref="FFM101:FFR101"/>
    <mergeCell ref="FFS101:FFX101"/>
    <mergeCell ref="FFY101:FGD101"/>
    <mergeCell ref="FGE101:FGJ101"/>
    <mergeCell ref="FDQ101:FDV101"/>
    <mergeCell ref="FDW101:FEB101"/>
    <mergeCell ref="FEC101:FEH101"/>
    <mergeCell ref="FEI101:FEN101"/>
    <mergeCell ref="FEO101:FET101"/>
    <mergeCell ref="FEU101:FEZ101"/>
    <mergeCell ref="FCG101:FCL101"/>
    <mergeCell ref="FCM101:FCR101"/>
    <mergeCell ref="FCS101:FCX101"/>
    <mergeCell ref="FCY101:FDD101"/>
    <mergeCell ref="FDE101:FDJ101"/>
    <mergeCell ref="FDK101:FDP101"/>
    <mergeCell ref="FAW101:FBB101"/>
    <mergeCell ref="FBC101:FBH101"/>
    <mergeCell ref="FBI101:FBN101"/>
    <mergeCell ref="FBO101:FBT101"/>
    <mergeCell ref="FBU101:FBZ101"/>
    <mergeCell ref="FCA101:FCF101"/>
    <mergeCell ref="EZM101:EZR101"/>
    <mergeCell ref="EZS101:EZX101"/>
    <mergeCell ref="EZY101:FAD101"/>
    <mergeCell ref="FAE101:FAJ101"/>
    <mergeCell ref="FAK101:FAP101"/>
    <mergeCell ref="FAQ101:FAV101"/>
    <mergeCell ref="EYC101:EYH101"/>
    <mergeCell ref="EYI101:EYN101"/>
    <mergeCell ref="EYO101:EYT101"/>
    <mergeCell ref="EYU101:EYZ101"/>
    <mergeCell ref="EZA101:EZF101"/>
    <mergeCell ref="EZG101:EZL101"/>
    <mergeCell ref="EWS101:EWX101"/>
    <mergeCell ref="EWY101:EXD101"/>
    <mergeCell ref="EXE101:EXJ101"/>
    <mergeCell ref="EXK101:EXP101"/>
    <mergeCell ref="EXQ101:EXV101"/>
    <mergeCell ref="EXW101:EYB101"/>
    <mergeCell ref="EVI101:EVN101"/>
    <mergeCell ref="EVO101:EVT101"/>
    <mergeCell ref="EVU101:EVZ101"/>
    <mergeCell ref="EWA101:EWF101"/>
    <mergeCell ref="EWG101:EWL101"/>
    <mergeCell ref="EWM101:EWR101"/>
    <mergeCell ref="ETY101:EUD101"/>
    <mergeCell ref="EUE101:EUJ101"/>
    <mergeCell ref="EUK101:EUP101"/>
    <mergeCell ref="EUQ101:EUV101"/>
    <mergeCell ref="EUW101:EVB101"/>
    <mergeCell ref="EVC101:EVH101"/>
    <mergeCell ref="ESO101:EST101"/>
    <mergeCell ref="ESU101:ESZ101"/>
    <mergeCell ref="ETA101:ETF101"/>
    <mergeCell ref="ETG101:ETL101"/>
    <mergeCell ref="ETM101:ETR101"/>
    <mergeCell ref="ETS101:ETX101"/>
    <mergeCell ref="ERE101:ERJ101"/>
    <mergeCell ref="ERK101:ERP101"/>
    <mergeCell ref="ERQ101:ERV101"/>
    <mergeCell ref="ERW101:ESB101"/>
    <mergeCell ref="ESC101:ESH101"/>
    <mergeCell ref="ESI101:ESN101"/>
    <mergeCell ref="EPU101:EPZ101"/>
    <mergeCell ref="EQA101:EQF101"/>
    <mergeCell ref="EQG101:EQL101"/>
    <mergeCell ref="EQM101:EQR101"/>
    <mergeCell ref="EQS101:EQX101"/>
    <mergeCell ref="EQY101:ERD101"/>
    <mergeCell ref="EOK101:EOP101"/>
    <mergeCell ref="EOQ101:EOV101"/>
    <mergeCell ref="EOW101:EPB101"/>
    <mergeCell ref="EPC101:EPH101"/>
    <mergeCell ref="EPI101:EPN101"/>
    <mergeCell ref="EPO101:EPT101"/>
    <mergeCell ref="ENA101:ENF101"/>
    <mergeCell ref="ENG101:ENL101"/>
    <mergeCell ref="ENM101:ENR101"/>
    <mergeCell ref="ENS101:ENX101"/>
    <mergeCell ref="ENY101:EOD101"/>
    <mergeCell ref="EOE101:EOJ101"/>
    <mergeCell ref="ELQ101:ELV101"/>
    <mergeCell ref="ELW101:EMB101"/>
    <mergeCell ref="EMC101:EMH101"/>
    <mergeCell ref="EMI101:EMN101"/>
    <mergeCell ref="EMO101:EMT101"/>
    <mergeCell ref="EMU101:EMZ101"/>
    <mergeCell ref="EKG101:EKL101"/>
    <mergeCell ref="EKM101:EKR101"/>
    <mergeCell ref="EKS101:EKX101"/>
    <mergeCell ref="EKY101:ELD101"/>
    <mergeCell ref="ELE101:ELJ101"/>
    <mergeCell ref="ELK101:ELP101"/>
    <mergeCell ref="EIW101:EJB101"/>
    <mergeCell ref="EJC101:EJH101"/>
    <mergeCell ref="EJI101:EJN101"/>
    <mergeCell ref="EJO101:EJT101"/>
    <mergeCell ref="EJU101:EJZ101"/>
    <mergeCell ref="EKA101:EKF101"/>
    <mergeCell ref="EHM101:EHR101"/>
    <mergeCell ref="EHS101:EHX101"/>
    <mergeCell ref="EHY101:EID101"/>
    <mergeCell ref="EIE101:EIJ101"/>
    <mergeCell ref="EIK101:EIP101"/>
    <mergeCell ref="EIQ101:EIV101"/>
    <mergeCell ref="EGC101:EGH101"/>
    <mergeCell ref="EGI101:EGN101"/>
    <mergeCell ref="EGO101:EGT101"/>
    <mergeCell ref="EGU101:EGZ101"/>
    <mergeCell ref="EHA101:EHF101"/>
    <mergeCell ref="EHG101:EHL101"/>
    <mergeCell ref="EES101:EEX101"/>
    <mergeCell ref="EEY101:EFD101"/>
    <mergeCell ref="EFE101:EFJ101"/>
    <mergeCell ref="EFK101:EFP101"/>
    <mergeCell ref="EFQ101:EFV101"/>
    <mergeCell ref="EFW101:EGB101"/>
    <mergeCell ref="EDI101:EDN101"/>
    <mergeCell ref="EDO101:EDT101"/>
    <mergeCell ref="EDU101:EDZ101"/>
    <mergeCell ref="EEA101:EEF101"/>
    <mergeCell ref="EEG101:EEL101"/>
    <mergeCell ref="EEM101:EER101"/>
    <mergeCell ref="EBY101:ECD101"/>
    <mergeCell ref="ECE101:ECJ101"/>
    <mergeCell ref="ECK101:ECP101"/>
    <mergeCell ref="ECQ101:ECV101"/>
    <mergeCell ref="ECW101:EDB101"/>
    <mergeCell ref="EDC101:EDH101"/>
    <mergeCell ref="EAO101:EAT101"/>
    <mergeCell ref="EAU101:EAZ101"/>
    <mergeCell ref="EBA101:EBF101"/>
    <mergeCell ref="EBG101:EBL101"/>
    <mergeCell ref="EBM101:EBR101"/>
    <mergeCell ref="EBS101:EBX101"/>
    <mergeCell ref="DZE101:DZJ101"/>
    <mergeCell ref="DZK101:DZP101"/>
    <mergeCell ref="DZQ101:DZV101"/>
    <mergeCell ref="DZW101:EAB101"/>
    <mergeCell ref="EAC101:EAH101"/>
    <mergeCell ref="EAI101:EAN101"/>
    <mergeCell ref="DXU101:DXZ101"/>
    <mergeCell ref="DYA101:DYF101"/>
    <mergeCell ref="DYG101:DYL101"/>
    <mergeCell ref="DYM101:DYR101"/>
    <mergeCell ref="DYS101:DYX101"/>
    <mergeCell ref="DYY101:DZD101"/>
    <mergeCell ref="DWK101:DWP101"/>
    <mergeCell ref="DWQ101:DWV101"/>
    <mergeCell ref="DWW101:DXB101"/>
    <mergeCell ref="DXC101:DXH101"/>
    <mergeCell ref="DXI101:DXN101"/>
    <mergeCell ref="DXO101:DXT101"/>
    <mergeCell ref="DVA101:DVF101"/>
    <mergeCell ref="DVG101:DVL101"/>
    <mergeCell ref="DVM101:DVR101"/>
    <mergeCell ref="DVS101:DVX101"/>
    <mergeCell ref="DVY101:DWD101"/>
    <mergeCell ref="DWE101:DWJ101"/>
    <mergeCell ref="DTQ101:DTV101"/>
    <mergeCell ref="DTW101:DUB101"/>
    <mergeCell ref="DUC101:DUH101"/>
    <mergeCell ref="DUI101:DUN101"/>
    <mergeCell ref="DUO101:DUT101"/>
    <mergeCell ref="DUU101:DUZ101"/>
    <mergeCell ref="DSG101:DSL101"/>
    <mergeCell ref="DSM101:DSR101"/>
    <mergeCell ref="DSS101:DSX101"/>
    <mergeCell ref="DSY101:DTD101"/>
    <mergeCell ref="DTE101:DTJ101"/>
    <mergeCell ref="DTK101:DTP101"/>
    <mergeCell ref="DQW101:DRB101"/>
    <mergeCell ref="DRC101:DRH101"/>
    <mergeCell ref="DRI101:DRN101"/>
    <mergeCell ref="DRO101:DRT101"/>
    <mergeCell ref="DRU101:DRZ101"/>
    <mergeCell ref="DSA101:DSF101"/>
    <mergeCell ref="DPM101:DPR101"/>
    <mergeCell ref="DPS101:DPX101"/>
    <mergeCell ref="DPY101:DQD101"/>
    <mergeCell ref="DQE101:DQJ101"/>
    <mergeCell ref="DQK101:DQP101"/>
    <mergeCell ref="DQQ101:DQV101"/>
    <mergeCell ref="DOC101:DOH101"/>
    <mergeCell ref="DOI101:DON101"/>
    <mergeCell ref="DOO101:DOT101"/>
    <mergeCell ref="DOU101:DOZ101"/>
    <mergeCell ref="DPA101:DPF101"/>
    <mergeCell ref="DPG101:DPL101"/>
    <mergeCell ref="DMS101:DMX101"/>
    <mergeCell ref="DMY101:DND101"/>
    <mergeCell ref="DNE101:DNJ101"/>
    <mergeCell ref="DNK101:DNP101"/>
    <mergeCell ref="DNQ101:DNV101"/>
    <mergeCell ref="DNW101:DOB101"/>
    <mergeCell ref="DLI101:DLN101"/>
    <mergeCell ref="DLO101:DLT101"/>
    <mergeCell ref="DLU101:DLZ101"/>
    <mergeCell ref="DMA101:DMF101"/>
    <mergeCell ref="DMG101:DML101"/>
    <mergeCell ref="DMM101:DMR101"/>
    <mergeCell ref="DJY101:DKD101"/>
    <mergeCell ref="DKE101:DKJ101"/>
    <mergeCell ref="DKK101:DKP101"/>
    <mergeCell ref="DKQ101:DKV101"/>
    <mergeCell ref="DKW101:DLB101"/>
    <mergeCell ref="DLC101:DLH101"/>
    <mergeCell ref="DIO101:DIT101"/>
    <mergeCell ref="DIU101:DIZ101"/>
    <mergeCell ref="DJA101:DJF101"/>
    <mergeCell ref="DJG101:DJL101"/>
    <mergeCell ref="DJM101:DJR101"/>
    <mergeCell ref="DJS101:DJX101"/>
    <mergeCell ref="DHE101:DHJ101"/>
    <mergeCell ref="DHK101:DHP101"/>
    <mergeCell ref="DHQ101:DHV101"/>
    <mergeCell ref="DHW101:DIB101"/>
    <mergeCell ref="DIC101:DIH101"/>
    <mergeCell ref="DII101:DIN101"/>
    <mergeCell ref="DFU101:DFZ101"/>
    <mergeCell ref="DGA101:DGF101"/>
    <mergeCell ref="DGG101:DGL101"/>
    <mergeCell ref="DGM101:DGR101"/>
    <mergeCell ref="DGS101:DGX101"/>
    <mergeCell ref="DGY101:DHD101"/>
    <mergeCell ref="DEK101:DEP101"/>
    <mergeCell ref="DEQ101:DEV101"/>
    <mergeCell ref="DEW101:DFB101"/>
    <mergeCell ref="DFC101:DFH101"/>
    <mergeCell ref="DFI101:DFN101"/>
    <mergeCell ref="DFO101:DFT101"/>
    <mergeCell ref="DDA101:DDF101"/>
    <mergeCell ref="DDG101:DDL101"/>
    <mergeCell ref="DDM101:DDR101"/>
    <mergeCell ref="DDS101:DDX101"/>
    <mergeCell ref="DDY101:DED101"/>
    <mergeCell ref="DEE101:DEJ101"/>
    <mergeCell ref="DBQ101:DBV101"/>
    <mergeCell ref="DBW101:DCB101"/>
    <mergeCell ref="DCC101:DCH101"/>
    <mergeCell ref="DCI101:DCN101"/>
    <mergeCell ref="DCO101:DCT101"/>
    <mergeCell ref="DCU101:DCZ101"/>
    <mergeCell ref="DAG101:DAL101"/>
    <mergeCell ref="DAM101:DAR101"/>
    <mergeCell ref="DAS101:DAX101"/>
    <mergeCell ref="DAY101:DBD101"/>
    <mergeCell ref="DBE101:DBJ101"/>
    <mergeCell ref="DBK101:DBP101"/>
    <mergeCell ref="CYW101:CZB101"/>
    <mergeCell ref="CZC101:CZH101"/>
    <mergeCell ref="CZI101:CZN101"/>
    <mergeCell ref="CZO101:CZT101"/>
    <mergeCell ref="CZU101:CZZ101"/>
    <mergeCell ref="DAA101:DAF101"/>
    <mergeCell ref="CXM101:CXR101"/>
    <mergeCell ref="CXS101:CXX101"/>
    <mergeCell ref="CXY101:CYD101"/>
    <mergeCell ref="CYE101:CYJ101"/>
    <mergeCell ref="CYK101:CYP101"/>
    <mergeCell ref="CYQ101:CYV101"/>
    <mergeCell ref="CWC101:CWH101"/>
    <mergeCell ref="CWI101:CWN101"/>
    <mergeCell ref="CWO101:CWT101"/>
    <mergeCell ref="CWU101:CWZ101"/>
    <mergeCell ref="CXA101:CXF101"/>
    <mergeCell ref="CXG101:CXL101"/>
    <mergeCell ref="CUS101:CUX101"/>
    <mergeCell ref="CUY101:CVD101"/>
    <mergeCell ref="CVE101:CVJ101"/>
    <mergeCell ref="CVK101:CVP101"/>
    <mergeCell ref="CVQ101:CVV101"/>
    <mergeCell ref="CVW101:CWB101"/>
    <mergeCell ref="CTI101:CTN101"/>
    <mergeCell ref="CTO101:CTT101"/>
    <mergeCell ref="CTU101:CTZ101"/>
    <mergeCell ref="CUA101:CUF101"/>
    <mergeCell ref="CUG101:CUL101"/>
    <mergeCell ref="CUM101:CUR101"/>
    <mergeCell ref="CRY101:CSD101"/>
    <mergeCell ref="CSE101:CSJ101"/>
    <mergeCell ref="CSK101:CSP101"/>
    <mergeCell ref="CSQ101:CSV101"/>
    <mergeCell ref="CSW101:CTB101"/>
    <mergeCell ref="CTC101:CTH101"/>
    <mergeCell ref="CQO101:CQT101"/>
    <mergeCell ref="CQU101:CQZ101"/>
    <mergeCell ref="CRA101:CRF101"/>
    <mergeCell ref="CRG101:CRL101"/>
    <mergeCell ref="CRM101:CRR101"/>
    <mergeCell ref="CRS101:CRX101"/>
    <mergeCell ref="CPE101:CPJ101"/>
    <mergeCell ref="CPK101:CPP101"/>
    <mergeCell ref="CPQ101:CPV101"/>
    <mergeCell ref="CPW101:CQB101"/>
    <mergeCell ref="CQC101:CQH101"/>
    <mergeCell ref="CQI101:CQN101"/>
    <mergeCell ref="CNU101:CNZ101"/>
    <mergeCell ref="COA101:COF101"/>
    <mergeCell ref="COG101:COL101"/>
    <mergeCell ref="COM101:COR101"/>
    <mergeCell ref="COS101:COX101"/>
    <mergeCell ref="COY101:CPD101"/>
    <mergeCell ref="CMK101:CMP101"/>
    <mergeCell ref="CMQ101:CMV101"/>
    <mergeCell ref="CMW101:CNB101"/>
    <mergeCell ref="CNC101:CNH101"/>
    <mergeCell ref="CNI101:CNN101"/>
    <mergeCell ref="CNO101:CNT101"/>
    <mergeCell ref="CLA101:CLF101"/>
    <mergeCell ref="CLG101:CLL101"/>
    <mergeCell ref="CLM101:CLR101"/>
    <mergeCell ref="CLS101:CLX101"/>
    <mergeCell ref="CLY101:CMD101"/>
    <mergeCell ref="CME101:CMJ101"/>
    <mergeCell ref="CJQ101:CJV101"/>
    <mergeCell ref="CJW101:CKB101"/>
    <mergeCell ref="CKC101:CKH101"/>
    <mergeCell ref="CKI101:CKN101"/>
    <mergeCell ref="CKO101:CKT101"/>
    <mergeCell ref="CKU101:CKZ101"/>
    <mergeCell ref="CIG101:CIL101"/>
    <mergeCell ref="CIM101:CIR101"/>
    <mergeCell ref="CIS101:CIX101"/>
    <mergeCell ref="CIY101:CJD101"/>
    <mergeCell ref="CJE101:CJJ101"/>
    <mergeCell ref="CJK101:CJP101"/>
    <mergeCell ref="CGW101:CHB101"/>
    <mergeCell ref="CHC101:CHH101"/>
    <mergeCell ref="CHI101:CHN101"/>
    <mergeCell ref="CHO101:CHT101"/>
    <mergeCell ref="CHU101:CHZ101"/>
    <mergeCell ref="CIA101:CIF101"/>
    <mergeCell ref="CFM101:CFR101"/>
    <mergeCell ref="CFS101:CFX101"/>
    <mergeCell ref="CFY101:CGD101"/>
    <mergeCell ref="CGE101:CGJ101"/>
    <mergeCell ref="CGK101:CGP101"/>
    <mergeCell ref="CGQ101:CGV101"/>
    <mergeCell ref="CEC101:CEH101"/>
    <mergeCell ref="CEI101:CEN101"/>
    <mergeCell ref="CEO101:CET101"/>
    <mergeCell ref="CEU101:CEZ101"/>
    <mergeCell ref="CFA101:CFF101"/>
    <mergeCell ref="CFG101:CFL101"/>
    <mergeCell ref="CCS101:CCX101"/>
    <mergeCell ref="CCY101:CDD101"/>
    <mergeCell ref="CDE101:CDJ101"/>
    <mergeCell ref="CDK101:CDP101"/>
    <mergeCell ref="CDQ101:CDV101"/>
    <mergeCell ref="CDW101:CEB101"/>
    <mergeCell ref="CBI101:CBN101"/>
    <mergeCell ref="CBO101:CBT101"/>
    <mergeCell ref="CBU101:CBZ101"/>
    <mergeCell ref="CCA101:CCF101"/>
    <mergeCell ref="CCG101:CCL101"/>
    <mergeCell ref="CCM101:CCR101"/>
    <mergeCell ref="BZY101:CAD101"/>
    <mergeCell ref="CAE101:CAJ101"/>
    <mergeCell ref="CAK101:CAP101"/>
    <mergeCell ref="CAQ101:CAV101"/>
    <mergeCell ref="CAW101:CBB101"/>
    <mergeCell ref="CBC101:CBH101"/>
    <mergeCell ref="BYO101:BYT101"/>
    <mergeCell ref="BYU101:BYZ101"/>
    <mergeCell ref="BZA101:BZF101"/>
    <mergeCell ref="BZG101:BZL101"/>
    <mergeCell ref="BZM101:BZR101"/>
    <mergeCell ref="BZS101:BZX101"/>
    <mergeCell ref="BXE101:BXJ101"/>
    <mergeCell ref="BXK101:BXP101"/>
    <mergeCell ref="BXQ101:BXV101"/>
    <mergeCell ref="BXW101:BYB101"/>
    <mergeCell ref="BYC101:BYH101"/>
    <mergeCell ref="BYI101:BYN101"/>
    <mergeCell ref="BVU101:BVZ101"/>
    <mergeCell ref="BWA101:BWF101"/>
    <mergeCell ref="BWG101:BWL101"/>
    <mergeCell ref="BWM101:BWR101"/>
    <mergeCell ref="BWS101:BWX101"/>
    <mergeCell ref="BWY101:BXD101"/>
    <mergeCell ref="BUK101:BUP101"/>
    <mergeCell ref="BUQ101:BUV101"/>
    <mergeCell ref="BUW101:BVB101"/>
    <mergeCell ref="BVC101:BVH101"/>
    <mergeCell ref="BVI101:BVN101"/>
    <mergeCell ref="BVO101:BVT101"/>
    <mergeCell ref="BTA101:BTF101"/>
    <mergeCell ref="BTG101:BTL101"/>
    <mergeCell ref="BTM101:BTR101"/>
    <mergeCell ref="BTS101:BTX101"/>
    <mergeCell ref="BTY101:BUD101"/>
    <mergeCell ref="BUE101:BUJ101"/>
    <mergeCell ref="BRQ101:BRV101"/>
    <mergeCell ref="BRW101:BSB101"/>
    <mergeCell ref="BSC101:BSH101"/>
    <mergeCell ref="BSI101:BSN101"/>
    <mergeCell ref="BSO101:BST101"/>
    <mergeCell ref="BSU101:BSZ101"/>
    <mergeCell ref="BQG101:BQL101"/>
    <mergeCell ref="BQM101:BQR101"/>
    <mergeCell ref="BQS101:BQX101"/>
    <mergeCell ref="BQY101:BRD101"/>
    <mergeCell ref="BRE101:BRJ101"/>
    <mergeCell ref="BRK101:BRP101"/>
    <mergeCell ref="BOW101:BPB101"/>
    <mergeCell ref="BPC101:BPH101"/>
    <mergeCell ref="BPI101:BPN101"/>
    <mergeCell ref="BPO101:BPT101"/>
    <mergeCell ref="BPU101:BPZ101"/>
    <mergeCell ref="BQA101:BQF101"/>
    <mergeCell ref="BNM101:BNR101"/>
    <mergeCell ref="BNS101:BNX101"/>
    <mergeCell ref="BNY101:BOD101"/>
    <mergeCell ref="BOE101:BOJ101"/>
    <mergeCell ref="BOK101:BOP101"/>
    <mergeCell ref="BOQ101:BOV101"/>
    <mergeCell ref="BMC101:BMH101"/>
    <mergeCell ref="BMI101:BMN101"/>
    <mergeCell ref="BMO101:BMT101"/>
    <mergeCell ref="BMU101:BMZ101"/>
    <mergeCell ref="BNA101:BNF101"/>
    <mergeCell ref="BNG101:BNL101"/>
    <mergeCell ref="BKS101:BKX101"/>
    <mergeCell ref="BKY101:BLD101"/>
    <mergeCell ref="BLE101:BLJ101"/>
    <mergeCell ref="BLK101:BLP101"/>
    <mergeCell ref="BLQ101:BLV101"/>
    <mergeCell ref="BLW101:BMB101"/>
    <mergeCell ref="BJI101:BJN101"/>
    <mergeCell ref="BJO101:BJT101"/>
    <mergeCell ref="BJU101:BJZ101"/>
    <mergeCell ref="BKA101:BKF101"/>
    <mergeCell ref="BKG101:BKL101"/>
    <mergeCell ref="BKM101:BKR101"/>
    <mergeCell ref="BHY101:BID101"/>
    <mergeCell ref="BIE101:BIJ101"/>
    <mergeCell ref="BIK101:BIP101"/>
    <mergeCell ref="BIQ101:BIV101"/>
    <mergeCell ref="BIW101:BJB101"/>
    <mergeCell ref="BJC101:BJH101"/>
    <mergeCell ref="BGO101:BGT101"/>
    <mergeCell ref="BGU101:BGZ101"/>
    <mergeCell ref="BHA101:BHF101"/>
    <mergeCell ref="BHG101:BHL101"/>
    <mergeCell ref="BHM101:BHR101"/>
    <mergeCell ref="BHS101:BHX101"/>
    <mergeCell ref="BFE101:BFJ101"/>
    <mergeCell ref="BFK101:BFP101"/>
    <mergeCell ref="BFQ101:BFV101"/>
    <mergeCell ref="BFW101:BGB101"/>
    <mergeCell ref="BGC101:BGH101"/>
    <mergeCell ref="BGI101:BGN101"/>
    <mergeCell ref="BDU101:BDZ101"/>
    <mergeCell ref="BEA101:BEF101"/>
    <mergeCell ref="BEG101:BEL101"/>
    <mergeCell ref="BEM101:BER101"/>
    <mergeCell ref="BES101:BEX101"/>
    <mergeCell ref="BEY101:BFD101"/>
    <mergeCell ref="BCK101:BCP101"/>
    <mergeCell ref="BCQ101:BCV101"/>
    <mergeCell ref="BCW101:BDB101"/>
    <mergeCell ref="BDC101:BDH101"/>
    <mergeCell ref="BDI101:BDN101"/>
    <mergeCell ref="BDO101:BDT101"/>
    <mergeCell ref="BBA101:BBF101"/>
    <mergeCell ref="BBG101:BBL101"/>
    <mergeCell ref="BBM101:BBR101"/>
    <mergeCell ref="BBS101:BBX101"/>
    <mergeCell ref="BBY101:BCD101"/>
    <mergeCell ref="BCE101:BCJ101"/>
    <mergeCell ref="AZQ101:AZV101"/>
    <mergeCell ref="AZW101:BAB101"/>
    <mergeCell ref="BAC101:BAH101"/>
    <mergeCell ref="BAI101:BAN101"/>
    <mergeCell ref="BAO101:BAT101"/>
    <mergeCell ref="BAU101:BAZ101"/>
    <mergeCell ref="AYG101:AYL101"/>
    <mergeCell ref="AYM101:AYR101"/>
    <mergeCell ref="AYS101:AYX101"/>
    <mergeCell ref="AYY101:AZD101"/>
    <mergeCell ref="AZE101:AZJ101"/>
    <mergeCell ref="AZK101:AZP101"/>
    <mergeCell ref="AWW101:AXB101"/>
    <mergeCell ref="AXC101:AXH101"/>
    <mergeCell ref="AXI101:AXN101"/>
    <mergeCell ref="AXO101:AXT101"/>
    <mergeCell ref="AXU101:AXZ101"/>
    <mergeCell ref="AYA101:AYF101"/>
    <mergeCell ref="AVM101:AVR101"/>
    <mergeCell ref="AVS101:AVX101"/>
    <mergeCell ref="AVY101:AWD101"/>
    <mergeCell ref="AWE101:AWJ101"/>
    <mergeCell ref="AWK101:AWP101"/>
    <mergeCell ref="AWQ101:AWV101"/>
    <mergeCell ref="AUC101:AUH101"/>
    <mergeCell ref="AUI101:AUN101"/>
    <mergeCell ref="AUO101:AUT101"/>
    <mergeCell ref="AUU101:AUZ101"/>
    <mergeCell ref="AVA101:AVF101"/>
    <mergeCell ref="AVG101:AVL101"/>
    <mergeCell ref="ASS101:ASX101"/>
    <mergeCell ref="ASY101:ATD101"/>
    <mergeCell ref="ATE101:ATJ101"/>
    <mergeCell ref="ATK101:ATP101"/>
    <mergeCell ref="ATQ101:ATV101"/>
    <mergeCell ref="ATW101:AUB101"/>
    <mergeCell ref="ARI101:ARN101"/>
    <mergeCell ref="ARO101:ART101"/>
    <mergeCell ref="ARU101:ARZ101"/>
    <mergeCell ref="ASA101:ASF101"/>
    <mergeCell ref="ASG101:ASL101"/>
    <mergeCell ref="ASM101:ASR101"/>
    <mergeCell ref="APY101:AQD101"/>
    <mergeCell ref="AQE101:AQJ101"/>
    <mergeCell ref="AQK101:AQP101"/>
    <mergeCell ref="AQQ101:AQV101"/>
    <mergeCell ref="AQW101:ARB101"/>
    <mergeCell ref="ARC101:ARH101"/>
    <mergeCell ref="AOO101:AOT101"/>
    <mergeCell ref="AOU101:AOZ101"/>
    <mergeCell ref="APA101:APF101"/>
    <mergeCell ref="APG101:APL101"/>
    <mergeCell ref="APM101:APR101"/>
    <mergeCell ref="APS101:APX101"/>
    <mergeCell ref="ANE101:ANJ101"/>
    <mergeCell ref="ANK101:ANP101"/>
    <mergeCell ref="ANQ101:ANV101"/>
    <mergeCell ref="ANW101:AOB101"/>
    <mergeCell ref="AOC101:AOH101"/>
    <mergeCell ref="AOI101:AON101"/>
    <mergeCell ref="ALU101:ALZ101"/>
    <mergeCell ref="AMA101:AMF101"/>
    <mergeCell ref="AMG101:AML101"/>
    <mergeCell ref="AMM101:AMR101"/>
    <mergeCell ref="AMS101:AMX101"/>
    <mergeCell ref="AMY101:AND101"/>
    <mergeCell ref="AKK101:AKP101"/>
    <mergeCell ref="AKQ101:AKV101"/>
    <mergeCell ref="AKW101:ALB101"/>
    <mergeCell ref="ALC101:ALH101"/>
    <mergeCell ref="ALI101:ALN101"/>
    <mergeCell ref="ALO101:ALT101"/>
    <mergeCell ref="AJA101:AJF101"/>
    <mergeCell ref="AJG101:AJL101"/>
    <mergeCell ref="AJM101:AJR101"/>
    <mergeCell ref="AJS101:AJX101"/>
    <mergeCell ref="AJY101:AKD101"/>
    <mergeCell ref="AKE101:AKJ101"/>
    <mergeCell ref="AHQ101:AHV101"/>
    <mergeCell ref="AHW101:AIB101"/>
    <mergeCell ref="AIC101:AIH101"/>
    <mergeCell ref="AII101:AIN101"/>
    <mergeCell ref="AIO101:AIT101"/>
    <mergeCell ref="AIU101:AIZ101"/>
    <mergeCell ref="AGG101:AGL101"/>
    <mergeCell ref="AGM101:AGR101"/>
    <mergeCell ref="AGS101:AGX101"/>
    <mergeCell ref="AGY101:AHD101"/>
    <mergeCell ref="AHE101:AHJ101"/>
    <mergeCell ref="AHK101:AHP101"/>
    <mergeCell ref="AEW101:AFB101"/>
    <mergeCell ref="AFC101:AFH101"/>
    <mergeCell ref="AFI101:AFN101"/>
    <mergeCell ref="AFO101:AFT101"/>
    <mergeCell ref="AFU101:AFZ101"/>
    <mergeCell ref="AGA101:AGF101"/>
    <mergeCell ref="ADM101:ADR101"/>
    <mergeCell ref="ADS101:ADX101"/>
    <mergeCell ref="ADY101:AED101"/>
    <mergeCell ref="AEE101:AEJ101"/>
    <mergeCell ref="AEK101:AEP101"/>
    <mergeCell ref="AEQ101:AEV101"/>
    <mergeCell ref="ACC101:ACH101"/>
    <mergeCell ref="ACI101:ACN101"/>
    <mergeCell ref="ACO101:ACT101"/>
    <mergeCell ref="ACU101:ACZ101"/>
    <mergeCell ref="ADA101:ADF101"/>
    <mergeCell ref="ADG101:ADL101"/>
    <mergeCell ref="AAS101:AAX101"/>
    <mergeCell ref="AAY101:ABD101"/>
    <mergeCell ref="ABE101:ABJ101"/>
    <mergeCell ref="ABK101:ABP101"/>
    <mergeCell ref="ABQ101:ABV101"/>
    <mergeCell ref="ABW101:ACB101"/>
    <mergeCell ref="ZI101:ZN101"/>
    <mergeCell ref="ZO101:ZT101"/>
    <mergeCell ref="ZU101:ZZ101"/>
    <mergeCell ref="AAA101:AAF101"/>
    <mergeCell ref="AAG101:AAL101"/>
    <mergeCell ref="AAM101:AAR101"/>
    <mergeCell ref="XY101:YD101"/>
    <mergeCell ref="YE101:YJ101"/>
    <mergeCell ref="YK101:YP101"/>
    <mergeCell ref="YQ101:YV101"/>
    <mergeCell ref="YW101:ZB101"/>
    <mergeCell ref="ZC101:ZH101"/>
    <mergeCell ref="WO101:WT101"/>
    <mergeCell ref="WU101:WZ101"/>
    <mergeCell ref="XA101:XF101"/>
    <mergeCell ref="XG101:XL101"/>
    <mergeCell ref="XM101:XR101"/>
    <mergeCell ref="XS101:XX101"/>
    <mergeCell ref="VE101:VJ101"/>
    <mergeCell ref="VK101:VP101"/>
    <mergeCell ref="VQ101:VV101"/>
    <mergeCell ref="VW101:WB101"/>
    <mergeCell ref="WC101:WH101"/>
    <mergeCell ref="WI101:WN101"/>
    <mergeCell ref="TU101:TZ101"/>
    <mergeCell ref="UA101:UF101"/>
    <mergeCell ref="UG101:UL101"/>
    <mergeCell ref="UM101:UR101"/>
    <mergeCell ref="US101:UX101"/>
    <mergeCell ref="UY101:VD101"/>
    <mergeCell ref="SK101:SP101"/>
    <mergeCell ref="SQ101:SV101"/>
    <mergeCell ref="SW101:TB101"/>
    <mergeCell ref="TC101:TH101"/>
    <mergeCell ref="TI101:TN101"/>
    <mergeCell ref="TO101:TT101"/>
    <mergeCell ref="RA101:RF101"/>
    <mergeCell ref="RG101:RL101"/>
    <mergeCell ref="RM101:RR101"/>
    <mergeCell ref="RS101:RX101"/>
    <mergeCell ref="RY101:SD101"/>
    <mergeCell ref="SE101:SJ101"/>
    <mergeCell ref="PQ101:PV101"/>
    <mergeCell ref="PW101:QB101"/>
    <mergeCell ref="QC101:QH101"/>
    <mergeCell ref="QI101:QN101"/>
    <mergeCell ref="QO101:QT101"/>
    <mergeCell ref="QU101:QZ101"/>
    <mergeCell ref="OG101:OL101"/>
    <mergeCell ref="OM101:OR101"/>
    <mergeCell ref="OS101:OX101"/>
    <mergeCell ref="OY101:PD101"/>
    <mergeCell ref="PE101:PJ101"/>
    <mergeCell ref="PK101:PP101"/>
    <mergeCell ref="MW101:NB101"/>
    <mergeCell ref="NC101:NH101"/>
    <mergeCell ref="NI101:NN101"/>
    <mergeCell ref="NO101:NT101"/>
    <mergeCell ref="NU101:NZ101"/>
    <mergeCell ref="OA101:OF101"/>
    <mergeCell ref="LM101:LR101"/>
    <mergeCell ref="LS101:LX101"/>
    <mergeCell ref="LY101:MD101"/>
    <mergeCell ref="ME101:MJ101"/>
    <mergeCell ref="MK101:MP101"/>
    <mergeCell ref="MQ101:MV101"/>
    <mergeCell ref="KC101:KH101"/>
    <mergeCell ref="KI101:KN101"/>
    <mergeCell ref="KO101:KT101"/>
    <mergeCell ref="KU101:KZ101"/>
    <mergeCell ref="LA101:LF101"/>
    <mergeCell ref="LG101:LL101"/>
    <mergeCell ref="IS101:IX101"/>
    <mergeCell ref="IY101:JD101"/>
    <mergeCell ref="JE101:JJ101"/>
    <mergeCell ref="JK101:JP101"/>
    <mergeCell ref="JQ101:JV101"/>
    <mergeCell ref="JW101:KB101"/>
    <mergeCell ref="HI101:HN101"/>
    <mergeCell ref="HO101:HT101"/>
    <mergeCell ref="HU101:HZ101"/>
    <mergeCell ref="IA101:IF101"/>
    <mergeCell ref="IG101:IL101"/>
    <mergeCell ref="IM101:IR101"/>
    <mergeCell ref="FY101:GD101"/>
    <mergeCell ref="GE101:GJ101"/>
    <mergeCell ref="GK101:GP101"/>
    <mergeCell ref="GQ101:GV101"/>
    <mergeCell ref="GW101:HB101"/>
    <mergeCell ref="HC101:HH101"/>
    <mergeCell ref="EO101:ET101"/>
    <mergeCell ref="EU101:EZ101"/>
    <mergeCell ref="FA101:FF101"/>
    <mergeCell ref="FG101:FL101"/>
    <mergeCell ref="FM101:FR101"/>
    <mergeCell ref="FS101:FX101"/>
    <mergeCell ref="DE101:DJ101"/>
    <mergeCell ref="DK101:DP101"/>
    <mergeCell ref="DQ101:DV101"/>
    <mergeCell ref="DW101:EB101"/>
    <mergeCell ref="EC101:EH101"/>
    <mergeCell ref="EI101:EN101"/>
    <mergeCell ref="BU101:BZ101"/>
    <mergeCell ref="CA101:CF101"/>
    <mergeCell ref="CG101:CL101"/>
    <mergeCell ref="CM101:CR101"/>
    <mergeCell ref="CS101:CX101"/>
    <mergeCell ref="CY101:DD101"/>
    <mergeCell ref="AK101:AP101"/>
    <mergeCell ref="AQ101:AV101"/>
    <mergeCell ref="AW101:BB101"/>
    <mergeCell ref="BC101:BH101"/>
    <mergeCell ref="BI101:BN101"/>
    <mergeCell ref="BO101:BT101"/>
    <mergeCell ref="E107:F107"/>
    <mergeCell ref="G101:L101"/>
    <mergeCell ref="M101:R101"/>
    <mergeCell ref="S101:X101"/>
    <mergeCell ref="Y101:AD101"/>
    <mergeCell ref="AE101:AJ101"/>
    <mergeCell ref="A100:F100"/>
    <mergeCell ref="A101:F101"/>
    <mergeCell ref="A102:F102"/>
    <mergeCell ref="A103:F103"/>
    <mergeCell ref="A106:C106"/>
    <mergeCell ref="E106:F106"/>
    <mergeCell ref="BI102:BN102"/>
    <mergeCell ref="BO102:BT102"/>
  </mergeCells>
  <pageMargins left="0.52" right="0.17" top="0.54"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bieu 01 thuc hien theo NQ 19</vt:lpstr>
      <vt:lpstr>Bieu 02 NQ 19 </vt:lpstr>
      <vt:lpstr>03.bieu BTC</vt:lpstr>
      <vt:lpstr>bieu 4. bc loi</vt:lpstr>
      <vt:lpstr>B 07. TT71. QLNN</vt:lpstr>
      <vt:lpstr>bieu 07 .SN theo TT 56</vt:lpstr>
      <vt:lpstr>'Bieu 02 NQ 19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 Dinh Thi Kim Oanh</dc:creator>
  <cp:lastModifiedBy>Ms. Dinh Thi Kim Oanh</cp:lastModifiedBy>
  <cp:lastPrinted>2023-12-11T01:38:23Z</cp:lastPrinted>
  <dcterms:created xsi:type="dcterms:W3CDTF">2022-09-27T02:39:04Z</dcterms:created>
  <dcterms:modified xsi:type="dcterms:W3CDTF">2023-12-11T03:53:17Z</dcterms:modified>
</cp:coreProperties>
</file>